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005" activeTab="0"/>
  </bookViews>
  <sheets>
    <sheet name="Opći podaci" sheetId="1" r:id="rId1"/>
    <sheet name="Uputstvo" sheetId="2" r:id="rId2"/>
    <sheet name="1 Poglavlje" sheetId="3" r:id="rId3"/>
    <sheet name="2 Poglavlje" sheetId="4" r:id="rId4"/>
    <sheet name="3 Poglavlje" sheetId="5" r:id="rId5"/>
    <sheet name="4 Poglavlje" sheetId="6" r:id="rId6"/>
    <sheet name="5 Poglavlje" sheetId="7" r:id="rId7"/>
    <sheet name="6 Poglavlje" sheetId="8" r:id="rId8"/>
    <sheet name="7 Poglavlje" sheetId="9" r:id="rId9"/>
    <sheet name="8 Poglavlje" sheetId="10" r:id="rId10"/>
    <sheet name="9 Poglavlje" sheetId="11" r:id="rId11"/>
  </sheets>
  <definedNames>
    <definedName name="_xlnm.Print_Area" localSheetId="2">'1 Poglavlje'!$B:$V</definedName>
    <definedName name="_xlnm.Print_Area" localSheetId="3">'2 Poglavlje'!$B:$V</definedName>
    <definedName name="_xlnm.Print_Area" localSheetId="4">'3 Poglavlje'!$B:$V</definedName>
    <definedName name="_xlnm.Print_Area" localSheetId="5">'4 Poglavlje'!$B:$V</definedName>
    <definedName name="_xlnm.Print_Area" localSheetId="6">'5 Poglavlje'!$B:$V</definedName>
    <definedName name="_xlnm.Print_Area" localSheetId="7">'6 Poglavlje'!$B:$V</definedName>
    <definedName name="_xlnm.Print_Area" localSheetId="8">'7 Poglavlje'!$B:$V</definedName>
    <definedName name="_xlnm.Print_Area" localSheetId="9">'8 Poglavlje'!$B:$V</definedName>
    <definedName name="_xlnm.Print_Area" localSheetId="10">'9 Poglavlje'!$B:$V</definedName>
    <definedName name="_xlnm.Print_Area" localSheetId="0">'Opći podaci'!$B:$N</definedName>
    <definedName name="_xlnm.Print_Area" localSheetId="1">'Uputstvo'!$A:$J</definedName>
    <definedName name="_xlnm.Print_Titles" localSheetId="2">'1 Poglavlje'!$1:$6</definedName>
    <definedName name="_xlnm.Print_Titles" localSheetId="3">'2 Poglavlje'!$1:$6</definedName>
    <definedName name="_xlnm.Print_Titles" localSheetId="4">'3 Poglavlje'!$1:$6</definedName>
    <definedName name="_xlnm.Print_Titles" localSheetId="5">'4 Poglavlje'!$1:$6</definedName>
    <definedName name="_xlnm.Print_Titles" localSheetId="6">'5 Poglavlje'!$1:$6</definedName>
    <definedName name="_xlnm.Print_Titles" localSheetId="7">'6 Poglavlje'!$1:$6</definedName>
    <definedName name="_xlnm.Print_Titles" localSheetId="8">'7 Poglavlje'!$1:$6</definedName>
    <definedName name="_xlnm.Print_Titles" localSheetId="9">'8 Poglavlje'!$1:$6</definedName>
    <definedName name="_xlnm.Print_Titles" localSheetId="10">'9 Poglavlje'!$1:$6</definedName>
  </definedNames>
  <calcPr fullCalcOnLoad="1"/>
</workbook>
</file>

<file path=xl/sharedStrings.xml><?xml version="1.0" encoding="utf-8"?>
<sst xmlns="http://schemas.openxmlformats.org/spreadsheetml/2006/main" count="481" uniqueCount="164">
  <si>
    <t>Kriterij</t>
  </si>
  <si>
    <t>Samoocjena</t>
  </si>
  <si>
    <t>AKAZ - AGENCIJA ZA KVALITET I AKREDITACIJU U ZDRAVSTVU U FEDERACIJI BOSNE I HERCEGOVINE</t>
  </si>
  <si>
    <t>Adresa:</t>
  </si>
  <si>
    <t>E-mail:</t>
  </si>
  <si>
    <t>Koordinator kvaliteta:</t>
  </si>
  <si>
    <t>1 dio:</t>
  </si>
  <si>
    <t>2 dio:</t>
  </si>
  <si>
    <t>3 dio:</t>
  </si>
  <si>
    <t>4 dio:</t>
  </si>
  <si>
    <t>5 dio:</t>
  </si>
  <si>
    <t>Ukupan broj ostvarenih poena:</t>
  </si>
  <si>
    <t>P</t>
  </si>
  <si>
    <t>D</t>
  </si>
  <si>
    <t>N</t>
  </si>
  <si>
    <t>N/P</t>
  </si>
  <si>
    <t>Vanjska ocjena</t>
  </si>
  <si>
    <t>Datum vanjske ocjene:</t>
  </si>
  <si>
    <t>Telefon:</t>
  </si>
  <si>
    <t>Fax:</t>
  </si>
  <si>
    <t>Ostvareni poeni samoocjene:</t>
  </si>
  <si>
    <t>Ostvareni poeni vanjske ocjene:</t>
  </si>
  <si>
    <t>Opći podaci</t>
  </si>
  <si>
    <t>AKAZ - Agencija za kvalitet i akreditaciju u zdravstvu u FBiH</t>
  </si>
  <si>
    <t>Uputstvo za tačnu popunu obrazaca samoocjene</t>
  </si>
  <si>
    <t>Važna napomena!</t>
  </si>
  <si>
    <t xml:space="preserve">Za korisnike koji imaju manje iskustva sa radom u Excel programu, poželjno je da svaki fajl (datoteku) snimite sa Save As i promjenite naziv tako što dodate na kraju ime svoje ustanove, broj i sl., tako da vam uvijek ostanu izvorni (prazni) obrasci za eventualne korekcije. Print stranica je formatirana i ne preporučuje se bilo kakve izmjene. </t>
  </si>
  <si>
    <t>Opšti podaci su obavezni za popunu, jer jedino tako postoji uvid ko je i kada uradio samoocjenu. Obaveza koordinatora (komisije) je da sve popunjene obrasce pregleda i ukaže na eventualne nedostatke popunjavanja organizacionoj jedinici. Revidirane forme šalju se AKAZ-u isključivo u elektronskoj formi na e-mail: koordinator@akaz.ba</t>
  </si>
  <si>
    <t>Izjava</t>
  </si>
  <si>
    <t>Komentar vanjskog ocjenjivača</t>
  </si>
  <si>
    <t>Puni naziv KZJZ:</t>
  </si>
  <si>
    <t>Napomena:</t>
  </si>
  <si>
    <t>POGLAVLJE 1: Praćenje zdravstvenog stanja u zajednici radi utvrđivanja zdravstvenih potreba / problema</t>
  </si>
  <si>
    <t>6 dio:</t>
  </si>
  <si>
    <t>7 dio:</t>
  </si>
  <si>
    <t>8 dio:</t>
  </si>
  <si>
    <t>9 dio:</t>
  </si>
  <si>
    <t>POGLAVLJE 2: Utvrđivanje i nadzor zdravstvenih prijetnji i rizika</t>
  </si>
  <si>
    <t>Polje provjere: ukupno 7 kriterija za ocjenu:</t>
  </si>
  <si>
    <t>POGLAVLJE 4:  Uspostavljanje i razvoj mreže za javno zdravstvo</t>
  </si>
  <si>
    <t xml:space="preserve">POGLAVLJE 5: Primjena zakona i propisa u zaštiti zdravlja i obezbjeđenju sigurnosti </t>
  </si>
  <si>
    <t>POGLAVLJE 7: Osiguranje  kompetentnih ljudskih resursa za javno zdravlje</t>
  </si>
  <si>
    <t>POGLAVLJE 8: Evaluacija učinkovitosti, dostupnosti i kvaliteta populacionih zdravstvenih usluga</t>
  </si>
  <si>
    <t>Polje provjere: ukupno 1 kriterija za ocjenu:</t>
  </si>
  <si>
    <t>Dokazi o pridržavanju</t>
  </si>
  <si>
    <t xml:space="preserve">Obrasci za samoocjenu su podjeljeni na 9 poglavlja (dijela) sa pripadajućim standardima. </t>
  </si>
  <si>
    <r>
      <t xml:space="preserve">Forma obrazaca je podijeljena na tri dijela: kriterij,  dokazi ispunjenosti i samoocjena. Polja (ćelije) samoocjene se popunjavaju tako što se unosi </t>
    </r>
    <r>
      <rPr>
        <b/>
        <sz val="10"/>
        <color indexed="8"/>
        <rFont val="Calibri"/>
        <family val="2"/>
      </rPr>
      <t>broj 1 za  ocjenu kriterija P, kao i za D, N i N/P, radi osobnog uvida koliko kriterija je djelimično ispunjeno ili nije ispunjeno.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Samo jedna ocjena mora biti navedena za odogovarajući kriterij</t>
    </r>
    <r>
      <rPr>
        <sz val="10"/>
        <color indexed="8"/>
        <rFont val="Calibri"/>
        <family val="2"/>
      </rPr>
      <t xml:space="preserve"> u polja samoocjene. Za tačnost ocjene pomaže polje </t>
    </r>
    <r>
      <rPr>
        <b/>
        <sz val="10"/>
        <color indexed="8"/>
        <rFont val="Calibri"/>
        <family val="2"/>
      </rPr>
      <t xml:space="preserve">provjere, </t>
    </r>
    <r>
      <rPr>
        <sz val="10"/>
        <color indexed="8"/>
        <rFont val="Calibri"/>
        <family val="2"/>
      </rPr>
      <t>gdje zbir samoocjene mora korelirati sa ukupnim brojem kriterija. Zatamnjena polja provjere i ispunjenosti kriterija</t>
    </r>
    <r>
      <rPr>
        <b/>
        <sz val="10"/>
        <color indexed="8"/>
        <rFont val="Calibri"/>
        <family val="2"/>
      </rPr>
      <t xml:space="preserve"> ne ispunjavati </t>
    </r>
    <r>
      <rPr>
        <sz val="10"/>
        <color indexed="8"/>
        <rFont val="Calibri"/>
        <family val="2"/>
      </rPr>
      <t xml:space="preserve">oni se koriste za statističku obradu. Značenje dokaza: </t>
    </r>
    <r>
      <rPr>
        <b/>
        <sz val="10"/>
        <color indexed="8"/>
        <rFont val="Calibri"/>
        <family val="2"/>
      </rPr>
      <t>P</t>
    </r>
    <r>
      <rPr>
        <sz val="10"/>
        <color indexed="8"/>
        <rFont val="Calibri"/>
        <family val="2"/>
      </rPr>
      <t xml:space="preserve"> - potpuno pridržavanje, </t>
    </r>
    <r>
      <rPr>
        <b/>
        <sz val="10"/>
        <color indexed="8"/>
        <rFont val="Calibri"/>
        <family val="2"/>
      </rPr>
      <t>D</t>
    </r>
    <r>
      <rPr>
        <sz val="10"/>
        <color indexed="8"/>
        <rFont val="Calibri"/>
        <family val="2"/>
      </rPr>
      <t xml:space="preserve"> - djelimično pridržavanje, </t>
    </r>
    <r>
      <rPr>
        <b/>
        <sz val="10"/>
        <color indexed="8"/>
        <rFont val="Calibri"/>
        <family val="2"/>
      </rPr>
      <t>N</t>
    </r>
    <r>
      <rPr>
        <sz val="10"/>
        <color indexed="8"/>
        <rFont val="Calibri"/>
        <family val="2"/>
      </rPr>
      <t xml:space="preserve"> - nepridržavanje i </t>
    </r>
    <r>
      <rPr>
        <b/>
        <sz val="10"/>
        <color indexed="8"/>
        <rFont val="Calibri"/>
        <family val="2"/>
      </rPr>
      <t xml:space="preserve">N/P - </t>
    </r>
    <r>
      <rPr>
        <sz val="10"/>
        <color indexed="8"/>
        <rFont val="Calibri"/>
        <family val="2"/>
      </rPr>
      <t xml:space="preserve"> nije primjenjivo. Kolona </t>
    </r>
    <r>
      <rPr>
        <b/>
        <sz val="10"/>
        <color indexed="8"/>
        <rFont val="Calibri"/>
        <family val="2"/>
      </rPr>
      <t xml:space="preserve">dokazi ispunjenosti </t>
    </r>
    <r>
      <rPr>
        <sz val="10"/>
        <color indexed="8"/>
        <rFont val="Calibri"/>
        <family val="2"/>
      </rPr>
      <t>je namjenjena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za navode dokaza: P - potpuno pridržavanje, D - djelimično pridržavanje i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N/P</t>
    </r>
    <r>
      <rPr>
        <b/>
        <sz val="10"/>
        <color indexed="8"/>
        <rFont val="Calibri"/>
        <family val="2"/>
      </rPr>
      <t xml:space="preserve"> -  </t>
    </r>
    <r>
      <rPr>
        <sz val="10"/>
        <color indexed="8"/>
        <rFont val="Calibri"/>
        <family val="2"/>
      </rPr>
      <t>nije primjenjiv</t>
    </r>
    <r>
      <rPr>
        <b/>
        <sz val="10"/>
        <color indexed="8"/>
        <rFont val="Calibri"/>
        <family val="2"/>
      </rPr>
      <t xml:space="preserve">, </t>
    </r>
    <r>
      <rPr>
        <sz val="10"/>
        <color indexed="8"/>
        <rFont val="Calibri"/>
        <family val="2"/>
      </rPr>
      <t xml:space="preserve"> gdje se unose dokazi ispunjenosti (neispunjenosti) kriterija. Polja (ćelije) </t>
    </r>
    <r>
      <rPr>
        <b/>
        <sz val="10"/>
        <color indexed="8"/>
        <rFont val="Calibri"/>
        <family val="2"/>
      </rPr>
      <t>Vanjsku ocjenu ne ispunjavati!</t>
    </r>
  </si>
  <si>
    <t>Copyright © 2016 AKAZ
Sadržaj dokumenta predstavlja vlasništvo AKAZ-a (Agencije za kvalitet i akreditaciju u zdravstvu u FBiH). Namijenjen je za javnu objavu, njime se može svako koristiti, na njega se pozivati, ali samo u originalnom obliku, bez ikakvih izmjena, uz obavezno navođenje izvora podataka. Korištenje ovog dokumenta protivno gornjim navodima, povreda je autorskih prava AKAZ-a, sukladno Zakonu o autorskom pravu i srodnim pravima BiH. Počinitelj takve aktivnosti podliježe kaznenoj odgovornosti.</t>
  </si>
  <si>
    <r>
      <t>Za više informacija obratiti se na</t>
    </r>
    <r>
      <rPr>
        <b/>
        <sz val="10"/>
        <color indexed="8"/>
        <rFont val="Calibri"/>
        <family val="2"/>
      </rPr>
      <t xml:space="preserve"> AKAZ</t>
    </r>
    <r>
      <rPr>
        <sz val="10"/>
        <color indexed="8"/>
        <rFont val="Calibri"/>
        <family val="2"/>
      </rPr>
      <t>: tel: 033 771-870, 033 771-870, fax: 033 771-880,                                                                e-mail: koordinator@akaz.ba, wwww.akaz.ba</t>
    </r>
  </si>
  <si>
    <t>1. Vanjski ocjenivač:</t>
  </si>
  <si>
    <t>2. Vanjski ocjenivač:</t>
  </si>
  <si>
    <t>Maksimalan broj akreditacijskih poena:</t>
  </si>
  <si>
    <t xml:space="preserve">Na temelju testiranja plana i prikupljenih novih činjenica, plan za pripremu i odgovaranje na događaje koji zahtjevaju hitnu javnozdravstvenu akciju. </t>
  </si>
  <si>
    <t>Laboratorij ili više njih obavljaju poslove koji su usklađeni sa propisima i standardima koji se traže za akreditirane laboratorije.</t>
  </si>
  <si>
    <t>Polje provjere: ukupno 4 kriterija za ocjenu:</t>
  </si>
  <si>
    <t>Edukacijski programi i usluge posebno se pružaju vulnerabilnim grupama u zajednici i onima koji su pod povećanim rizikom od nekih oboljenja.</t>
  </si>
  <si>
    <t>Komunikacijska i medijska strategija potiče razmjenu podataka i informacija između aktera u vezi sa javnozdravstvenim uslugama i pitanjima.</t>
  </si>
  <si>
    <t>Saradnja sa strateškim partnerima uspostavlja se korištenjem i podjelom zajedničkih resursa i jačanjem kapaciteta radi postizanja zajedničkih ciljeva.</t>
  </si>
  <si>
    <t>Polje provjere: ukupno 12 kriterija za ocjenu:</t>
  </si>
  <si>
    <t xml:space="preserve">Pregled zakona i propisa obuhvata analizu pridržavanja tih zakona i propisa i mišljenja drugih aktera u zajednici – da li zakonska regulativa zahtijeva izmjene i dopune. </t>
  </si>
  <si>
    <t>POGLAVLJE 6:  Pristupačne, prihvatljive i dostupne zdravstvene usluge za populaciju kantona</t>
  </si>
  <si>
    <t>Polje provjere: ukupno 3 kriterija za ocjenu:</t>
  </si>
  <si>
    <t>Funkcionisanje kantonalnog sistema javnog zdravlja ocjenjuje se, prati i evaluira u odnosu na učinkovitost komunikacija, koordinaciju i veze između pojedinih institucija, organizacija i pojedinaca.</t>
  </si>
  <si>
    <t>Rezultati evaluacije koriste se radi unapređenja postojećih kantonalnih programa, uspostavljanja novih i preusmjeravanja resursa radi postizanja ciljeva.</t>
  </si>
  <si>
    <t>POGLAVLJE 9: Istraživanja novih pristupa i inovativnih rješenja za zdravstvene probleme u zajednici</t>
  </si>
  <si>
    <t>Obrazac za akreditacijsku samoocjenu i vanjsku ocjenu</t>
  </si>
  <si>
    <t>Standardi za Zavod za javno zdravstvo FBiH</t>
  </si>
  <si>
    <t>Zavod za javno zdravstvo FBiH</t>
  </si>
  <si>
    <t>POGLAVLJE 3:  Edukacija</t>
  </si>
  <si>
    <t>Podaci i informacije (navedeni pod 1.1.1 ) prezentiraju se federalnom ministarstvu zdravstva, Vladi FBiH i Parlamentu FBiH, kao i relevantnim institucijma i medijima.</t>
  </si>
  <si>
    <r>
      <t xml:space="preserve">1.1.3                      </t>
    </r>
    <r>
      <rPr>
        <b/>
        <sz val="12"/>
        <color indexed="60"/>
        <rFont val="Calibri"/>
        <family val="2"/>
      </rPr>
      <t>A</t>
    </r>
  </si>
  <si>
    <r>
      <t xml:space="preserve">1.1.6                      </t>
    </r>
    <r>
      <rPr>
        <b/>
        <sz val="12"/>
        <color indexed="60"/>
        <rFont val="Calibri"/>
        <family val="2"/>
      </rPr>
      <t>A</t>
    </r>
  </si>
  <si>
    <t>ZZJZ FBIH uvezuje i periodično unapređuje ZPPZ koristeći za to podatke o ocjeni zdravstvenog profila.</t>
  </si>
  <si>
    <t>1.1 Zdravstveni profil populacije u zajednici (ZPPZ)</t>
  </si>
  <si>
    <t>1.2 Populacioni zdravstveni podaci</t>
  </si>
  <si>
    <t>Svi podaci na Internetu se redovno ažuriraju prema proceduri, a web stranice ZZJZ FBIH osiguravaju relevantne linkove radi uvida u dopunske podatke.</t>
  </si>
  <si>
    <r>
      <t xml:space="preserve">1.2.2                      </t>
    </r>
    <r>
      <rPr>
        <b/>
        <sz val="12"/>
        <color indexed="60"/>
        <rFont val="Calibri"/>
        <family val="2"/>
      </rPr>
      <t>A</t>
    </r>
  </si>
  <si>
    <t>1.3 Populacioni zdravstveni registri</t>
  </si>
  <si>
    <r>
      <t xml:space="preserve">1.3.1                      </t>
    </r>
    <r>
      <rPr>
        <b/>
        <sz val="12"/>
        <color indexed="60"/>
        <rFont val="Calibri"/>
        <family val="2"/>
      </rPr>
      <t>A</t>
    </r>
  </si>
  <si>
    <t>Registar za karcinom omogućuje praćenje incidence, stadije raka, načine i protokole tretmana i upućivanja u veće centre (domaće i inozemne) i vjerovatnoće preživljavanja.</t>
  </si>
  <si>
    <t>ZZJZ FBIH ima pristupe odgovarajućim bazama podataka i statističkoj i epidemiološkoj ekspertizi radi ocjene, istraživanja i analize zdravstvenih prijetnji i realnih zdravstvenih rizika.</t>
  </si>
  <si>
    <r>
      <t xml:space="preserve">2.1.3                      </t>
    </r>
    <r>
      <rPr>
        <b/>
        <sz val="12"/>
        <color indexed="60"/>
        <rFont val="Calibri"/>
        <family val="2"/>
      </rPr>
      <t>A</t>
    </r>
  </si>
  <si>
    <t>2.1 Sistemi nadzora radi praćenja rizičnih zdravstvenih događaja</t>
  </si>
  <si>
    <r>
      <t xml:space="preserve">2.2.7                      </t>
    </r>
    <r>
      <rPr>
        <b/>
        <sz val="12"/>
        <color indexed="60"/>
        <rFont val="Calibri"/>
        <family val="2"/>
      </rPr>
      <t>A</t>
    </r>
  </si>
  <si>
    <t>2.2. Proaktivni plan za pripremu i odgovaranje na hitne javnozdravstvene događaje</t>
  </si>
  <si>
    <t>2.4. Istrage pomoću dostupnih laboratorija</t>
  </si>
  <si>
    <r>
      <t xml:space="preserve">2.4.3                      </t>
    </r>
    <r>
      <rPr>
        <b/>
        <sz val="12"/>
        <color indexed="60"/>
        <rFont val="Calibri"/>
        <family val="2"/>
      </rPr>
      <t>A</t>
    </r>
  </si>
  <si>
    <t>3.1 Proces medicinske edukacije</t>
  </si>
  <si>
    <r>
      <t xml:space="preserve">3.1.3                      </t>
    </r>
    <r>
      <rPr>
        <b/>
        <sz val="12"/>
        <color indexed="60"/>
        <rFont val="Calibri"/>
        <family val="2"/>
      </rPr>
      <t>A</t>
    </r>
  </si>
  <si>
    <t xml:space="preserve">Edukacijske aktivnosti evaluiraju se barem svake dvije godine s obzirom na podesnost i obuhvatnost programa te kvalitet i učinkovitost edukacijskih aktivnosti. </t>
  </si>
  <si>
    <r>
      <t xml:space="preserve">3.1.6                      </t>
    </r>
    <r>
      <rPr>
        <b/>
        <sz val="12"/>
        <color indexed="60"/>
        <rFont val="Calibri"/>
        <family val="2"/>
      </rPr>
      <t>A</t>
    </r>
  </si>
  <si>
    <t>3.2 Edukacije i unapređenja zdravlja stanovništva u FBiH.</t>
  </si>
  <si>
    <t>ZZJZ FBIH koristi na dokazima zasnovane modele promocije zdravlja koji su se pokazali efikasni i učinkoviti, a uključuju različite strategije, metode i tehnike pomoću kojih se na više nivoa mogu mijenjati znanje, stavovi i praksa.</t>
  </si>
  <si>
    <r>
      <t xml:space="preserve">3.2.2                      </t>
    </r>
    <r>
      <rPr>
        <b/>
        <sz val="12"/>
        <color indexed="60"/>
        <rFont val="Calibri"/>
        <family val="2"/>
      </rPr>
      <t>A</t>
    </r>
  </si>
  <si>
    <t>4.1 Uspostavljanja mreže za javno zdravlje</t>
  </si>
  <si>
    <r>
      <t xml:space="preserve">4.1.3                      </t>
    </r>
    <r>
      <rPr>
        <b/>
        <sz val="12"/>
        <color indexed="60"/>
        <rFont val="Calibri"/>
        <family val="2"/>
      </rPr>
      <t>A</t>
    </r>
  </si>
  <si>
    <r>
      <t xml:space="preserve">4.1.2                      </t>
    </r>
    <r>
      <rPr>
        <b/>
        <sz val="12"/>
        <color indexed="60"/>
        <rFont val="Calibri"/>
        <family val="2"/>
      </rPr>
      <t>A</t>
    </r>
  </si>
  <si>
    <t>ZZJZ FBIH u okviru razvoja mreže, formuliše komunikacijsku strategiju, s ciljem informiranja i educiranja zajednice o koristima javnog zdravlja i ulozi kantonalnog zavoda i mreže u unapređenju zdravlja.</t>
  </si>
  <si>
    <t>ZZJZ FBIH prema proceduri u okviru razvoja mreže, formuliše medijsku strategiju, s ciljem informiranja i educiranja zajednice o koristima javnog zdravlja i ulozi kantonalnog zavoda i mreže u unapređenju zdravlja.</t>
  </si>
  <si>
    <t>ZZJZ FBIH ravnopravno učestvuje u radu mreže za zdravlje i potiče aktivnosti aktera u mreži, kao što su utvrđivanje zdravstvenih pitanja i tema u zajednici.</t>
  </si>
  <si>
    <r>
      <t xml:space="preserve">4.1.4                      </t>
    </r>
    <r>
      <rPr>
        <b/>
        <sz val="12"/>
        <color indexed="60"/>
        <rFont val="Calibri"/>
        <family val="2"/>
      </rPr>
      <t>A</t>
    </r>
  </si>
  <si>
    <r>
      <t xml:space="preserve">4.1.5                    </t>
    </r>
    <r>
      <rPr>
        <b/>
        <sz val="12"/>
        <color indexed="60"/>
        <rFont val="Calibri"/>
        <family val="2"/>
      </rPr>
      <t>A</t>
    </r>
  </si>
  <si>
    <t>4.2 Uspostavljanje i razvijanje saradničkih procesa sa strateškim partnerima</t>
  </si>
  <si>
    <t>Saradnja sa strateškim partnerima prema proceduri uspostavlja se kroz informacijsku mrežu radi koordinacije i razmjene obostrano korisnih informacija radi postizanja zajedničkih ciljeva.</t>
  </si>
  <si>
    <r>
      <t xml:space="preserve">4.2.1                      </t>
    </r>
    <r>
      <rPr>
        <b/>
        <sz val="12"/>
        <color indexed="60"/>
        <rFont val="Calibri"/>
        <family val="2"/>
      </rPr>
      <t>A</t>
    </r>
  </si>
  <si>
    <r>
      <t xml:space="preserve">4.2.2                      </t>
    </r>
    <r>
      <rPr>
        <b/>
        <sz val="12"/>
        <color indexed="60"/>
        <rFont val="Calibri"/>
        <family val="2"/>
      </rPr>
      <t>A</t>
    </r>
  </si>
  <si>
    <t>ZZJZ FBIH zajedno sa kantonalnim ministarstvom zdravstva učestvuje u radu komisije za unapređenje zdravlja u zajednici kojom se nastoje obuhvatiti svi strateški akteri u unapređenju zdravlja.</t>
  </si>
  <si>
    <t>ZZJZ FBIH redovno ocjenjuje učinkovitost partnerstva u zajednici radi unapređenja zdravlja barem svake dvije godine – i o tome postoji odgovarajuća dokumentacija u okviru djelatnosti ZZJZ FBIH.</t>
  </si>
  <si>
    <r>
      <t xml:space="preserve">4.2.3                      </t>
    </r>
    <r>
      <rPr>
        <b/>
        <sz val="12"/>
        <color indexed="60"/>
        <rFont val="Calibri"/>
        <family val="2"/>
      </rPr>
      <t>A</t>
    </r>
  </si>
  <si>
    <r>
      <t xml:space="preserve">4.2.4                      </t>
    </r>
    <r>
      <rPr>
        <b/>
        <sz val="12"/>
        <color indexed="60"/>
        <rFont val="Calibri"/>
        <family val="2"/>
      </rPr>
      <t>A</t>
    </r>
  </si>
  <si>
    <t>4.3 Razvoj fleksibilnog i dinamičnog javnozdravstvenog sistema</t>
  </si>
  <si>
    <t>Na inicijativu Kantonalnog ministarstva zdravstva, a u skladu sa odlukom Federalnog ministarstva zdravstva, ZZJZ FBiH promovira i implementira ove javnozdravstvene standarde i planove za unapređenje zdravlja.</t>
  </si>
  <si>
    <r>
      <t xml:space="preserve">4.3.1                      </t>
    </r>
    <r>
      <rPr>
        <b/>
        <sz val="12"/>
        <color indexed="60"/>
        <rFont val="Calibri"/>
        <family val="2"/>
      </rPr>
      <t>A</t>
    </r>
  </si>
  <si>
    <t>4.4 Politika javnog zdravlja</t>
  </si>
  <si>
    <t>ZZJZ FBIH daje inicijativu za razvoj i/ili modifikaciju javnozdravstvene politike na kantonalnom nivou prema proceduri, olakšavajući uključivanje kantonalnih aktera u taj proces.</t>
  </si>
  <si>
    <t xml:space="preserve">Politika javnog zdravlja posebno obraća pažnju na marginalne grupe, slijedeći federalnu politiku u ovoj oblasti. </t>
  </si>
  <si>
    <t>ZZJZ FBIH analizira politiku javnog zdravlja svake druge godine i skreće pažnju donosiocima političkih odluka i javnosti na potencijalno neželjene ishode i konsekvence.</t>
  </si>
  <si>
    <r>
      <t xml:space="preserve">4.4.1                      </t>
    </r>
    <r>
      <rPr>
        <b/>
        <sz val="12"/>
        <color indexed="60"/>
        <rFont val="Calibri"/>
        <family val="2"/>
      </rPr>
      <t>A</t>
    </r>
  </si>
  <si>
    <r>
      <t xml:space="preserve">4.4.2                      </t>
    </r>
    <r>
      <rPr>
        <b/>
        <sz val="12"/>
        <color indexed="60"/>
        <rFont val="Calibri"/>
        <family val="2"/>
      </rPr>
      <t>A</t>
    </r>
  </si>
  <si>
    <r>
      <t xml:space="preserve">4.4.3                      </t>
    </r>
    <r>
      <rPr>
        <b/>
        <sz val="12"/>
        <color indexed="60"/>
        <rFont val="Calibri"/>
        <family val="2"/>
      </rPr>
      <t>A</t>
    </r>
  </si>
  <si>
    <t>5.1 Pegled zakona i propisa</t>
  </si>
  <si>
    <r>
      <t xml:space="preserve">5.1.2                    </t>
    </r>
    <r>
      <rPr>
        <b/>
        <sz val="12"/>
        <color indexed="60"/>
        <rFont val="Calibri"/>
        <family val="2"/>
      </rPr>
      <t>A</t>
    </r>
  </si>
  <si>
    <t>6.1 Zdravstvene usluge</t>
  </si>
  <si>
    <r>
      <t xml:space="preserve">6.1.1                      </t>
    </r>
    <r>
      <rPr>
        <b/>
        <sz val="12"/>
        <color indexed="60"/>
        <rFont val="Calibri"/>
        <family val="2"/>
      </rPr>
      <t>A</t>
    </r>
  </si>
  <si>
    <r>
      <t xml:space="preserve">6.2.2                     </t>
    </r>
    <r>
      <rPr>
        <b/>
        <sz val="12"/>
        <color indexed="60"/>
        <rFont val="Calibri"/>
        <family val="2"/>
      </rPr>
      <t>A</t>
    </r>
  </si>
  <si>
    <t>ZZJZ FBIH analizira potrebe populacije u kantonu za zdravstvenim uslugama koje se odnose na specifičnu prevenciju, liječenje i rehabilitaciju u okviru svoje djelatnosti.</t>
  </si>
  <si>
    <t>ZZJZ FBIH prema proceduri ocjenjuje do kojeg obima su zadovoljene zdravstvene usluge i o tome postoje analize i izvještaji.</t>
  </si>
  <si>
    <t>6.2 Integrirana zdravstvena zaštita</t>
  </si>
  <si>
    <r>
      <t xml:space="preserve">6.2.1                     </t>
    </r>
    <r>
      <rPr>
        <b/>
        <sz val="12"/>
        <color indexed="60"/>
        <rFont val="Calibri"/>
        <family val="2"/>
      </rPr>
      <t>A</t>
    </r>
  </si>
  <si>
    <t>ZZJZ FBIH podržava partnerske odnose i referalni sistem koji uključuju porodičnu medicinu, usluge javnog zdravstva, oralnog zdravlja, bolničke zaštite, socijalne i mentalne zaštite, da bi optimizirao pristupe neophodnim zdravstvenim uslugama i poboljšao put pacijenata kroz kantonalni zdravstveni sistem.</t>
  </si>
  <si>
    <t>7.2 Podsticaj na različite oblike edukacije</t>
  </si>
  <si>
    <r>
      <t xml:space="preserve">7.2.2                      </t>
    </r>
    <r>
      <rPr>
        <b/>
        <sz val="12"/>
        <color indexed="60"/>
        <rFont val="Calibri"/>
        <family val="2"/>
      </rPr>
      <t>A</t>
    </r>
  </si>
  <si>
    <r>
      <t xml:space="preserve">7.2.3                      </t>
    </r>
    <r>
      <rPr>
        <b/>
        <sz val="12"/>
        <color indexed="60"/>
        <rFont val="Calibri"/>
        <family val="2"/>
      </rPr>
      <t>A</t>
    </r>
  </si>
  <si>
    <t>ZZJZ FBIH podstiče stalnu edukaciju i obuku osoblja kroz različite oblike stimulacije.</t>
  </si>
  <si>
    <t>ZZJZ FBIH ostvaruje akademsku saradnju s kantonalnim i/ili federalnim školama zdravstvenog usmjerenja i profesionalnim komorama radi razmjene iskustava i učenja.</t>
  </si>
  <si>
    <t>7.4 Rukovodstvo ustanove</t>
  </si>
  <si>
    <t>Rukovodstvo ZZJZ FBIH postavlja na liderska mjesta one osobe koje svojim znanjem i/ili iskustvom mogu najviše doprinijeti uvidima u zdravlje u zajednici i njegovim unapređenjem.</t>
  </si>
  <si>
    <t>ZZJZ FBIH nastoji da profilira različite lidere u ovisnosti od javno-zdravstvenih prioriteta u kantonu.</t>
  </si>
  <si>
    <r>
      <t xml:space="preserve">7.4.3                      </t>
    </r>
    <r>
      <rPr>
        <b/>
        <sz val="12"/>
        <color indexed="60"/>
        <rFont val="Calibri"/>
        <family val="2"/>
      </rPr>
      <t>A</t>
    </r>
  </si>
  <si>
    <r>
      <t xml:space="preserve">7.4.4                      </t>
    </r>
    <r>
      <rPr>
        <b/>
        <sz val="12"/>
        <color indexed="60"/>
        <rFont val="Calibri"/>
        <family val="2"/>
      </rPr>
      <t>A</t>
    </r>
  </si>
  <si>
    <t>8.2 Sistem koordiniranja</t>
  </si>
  <si>
    <r>
      <t xml:space="preserve">8.2.1                      </t>
    </r>
    <r>
      <rPr>
        <b/>
        <sz val="12"/>
        <color indexed="60"/>
        <rFont val="Calibri"/>
        <family val="2"/>
      </rPr>
      <t>A</t>
    </r>
  </si>
  <si>
    <r>
      <t xml:space="preserve">8.2.2                      </t>
    </r>
    <r>
      <rPr>
        <b/>
        <sz val="12"/>
        <color indexed="60"/>
        <rFont val="Calibri"/>
        <family val="2"/>
      </rPr>
      <t>A</t>
    </r>
  </si>
  <si>
    <r>
      <t xml:space="preserve">8.2.3                      </t>
    </r>
    <r>
      <rPr>
        <b/>
        <sz val="12"/>
        <color indexed="60"/>
        <rFont val="Calibri"/>
        <family val="2"/>
      </rPr>
      <t>A</t>
    </r>
  </si>
  <si>
    <r>
      <t xml:space="preserve">8.2.4                      </t>
    </r>
    <r>
      <rPr>
        <b/>
        <sz val="12"/>
        <color indexed="60"/>
        <rFont val="Calibri"/>
        <family val="2"/>
      </rPr>
      <t>A</t>
    </r>
  </si>
  <si>
    <t>ZZJZ FBIH ima listu svih aktera („mreža“) i aktivno sarađuje sa svim institucijama i organizacijama u provedbi strateškog plana i ispunjenju standarda za javno zdravlje.</t>
  </si>
  <si>
    <t>ZZJZ FBIH na osnovu kriterija formuliranih od strane Federalnog ministarstva zdravstva, kantonalnog ministarstva zdravstva, Zavoda za javno zdravstvo FBiH te kantonalnog zavoda zdravstvenog osiguranja, ocjenjuje, prati i evaluira postavljene ciljeve u unapređenju zdravlja.</t>
  </si>
  <si>
    <t>9.1 Evaluacije procesa unapređenja zdravlja</t>
  </si>
  <si>
    <r>
      <t xml:space="preserve">9.1.1                      </t>
    </r>
    <r>
      <rPr>
        <b/>
        <sz val="12"/>
        <color indexed="60"/>
        <rFont val="Calibri"/>
        <family val="2"/>
      </rPr>
      <t>A</t>
    </r>
  </si>
  <si>
    <r>
      <t xml:space="preserve">9.2.2                      </t>
    </r>
    <r>
      <rPr>
        <b/>
        <sz val="12"/>
        <color indexed="60"/>
        <rFont val="Calibri"/>
        <family val="2"/>
      </rPr>
      <t>A</t>
    </r>
  </si>
  <si>
    <r>
      <t xml:space="preserve">9.1.3                      </t>
    </r>
    <r>
      <rPr>
        <b/>
        <sz val="12"/>
        <color indexed="60"/>
        <rFont val="Calibri"/>
        <family val="2"/>
      </rPr>
      <t>A</t>
    </r>
  </si>
  <si>
    <r>
      <t xml:space="preserve">9.1.2                      </t>
    </r>
    <r>
      <rPr>
        <b/>
        <sz val="12"/>
        <color indexed="60"/>
        <rFont val="Calibri"/>
        <family val="2"/>
      </rPr>
      <t>A</t>
    </r>
  </si>
  <si>
    <r>
      <t xml:space="preserve">9.1.4                      </t>
    </r>
    <r>
      <rPr>
        <b/>
        <sz val="12"/>
        <color indexed="60"/>
        <rFont val="Calibri"/>
        <family val="2"/>
      </rPr>
      <t>A</t>
    </r>
  </si>
  <si>
    <t>ZZJZ FBIH predvodi i koordinira rad na inovacijama radi jačanja prakse javnog zdravlja (promocija inovacija).</t>
  </si>
  <si>
    <t>ZZJZ FBIH podstiče osoblje da pronalazi nova rješenja za zdravstvena pitanja u zajednici, osiguravajući za te aktivnosti resurse (vrijeme, informacije, novac) i otvarajući mogućnosti za testiranje novih ideja radi provjere njihove izvodljivosti.</t>
  </si>
  <si>
    <t>ZZJZ FBIH kandidira određene teme i pitanja javnog zdravlja za naučna istraživanja, bilo unutar institucije, bilo u okviru akademskih institucija i istraživačkih centara.</t>
  </si>
  <si>
    <t>ZZJZ FBIH istražuje, informira se i prati dobru praksu kao rezultat rada drugih agencija i organizacija na kantonalnom, federalnom i državnom nivou.</t>
  </si>
  <si>
    <t>9.2 Saradnja s akademskim i istraživačkim institucijama</t>
  </si>
  <si>
    <r>
      <t xml:space="preserve">9.2.1                      </t>
    </r>
    <r>
      <rPr>
        <b/>
        <sz val="12"/>
        <color indexed="60"/>
        <rFont val="Calibri"/>
        <family val="2"/>
      </rPr>
      <t>A</t>
    </r>
  </si>
  <si>
    <t>ZZJZ FBIH sarađuje s akademskim institucijama, školama javnog zdravlja, medicinskim, stomatološkim, farmaceutskim i sestrinskim fakultetima, bibliotekama, agencijama i organizacijama koje se bave okolišem, farmaceutskim kompanijama, udruženjima, profesionalnim komorama, privatnim sektorom i dr.</t>
  </si>
  <si>
    <r>
      <t>Saradnja se ostvaruje u rasponu od konsultacija i traženja savjeta do formalnog ili neformalnog pridruživanja.</t>
    </r>
    <r>
      <rPr>
        <sz val="8"/>
        <color indexed="8"/>
        <rFont val="Calibri"/>
        <family val="2"/>
      </rPr>
      <t xml:space="preserve"> </t>
    </r>
  </si>
  <si>
    <t>9.3 Učešće u populacionim i sistemskim istraživanjima</t>
  </si>
  <si>
    <t>ZZJZ FBIH planira resurse za naučno-istraživački rad.</t>
  </si>
  <si>
    <r>
      <t xml:space="preserve">9.3.1                      </t>
    </r>
    <r>
      <rPr>
        <b/>
        <sz val="12"/>
        <color indexed="60"/>
        <rFont val="Calibri"/>
        <family val="2"/>
      </rPr>
      <t>A</t>
    </r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</si>
</sst>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46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0" fontId="4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46" fillId="0" borderId="0" xfId="0" applyFont="1" applyBorder="1" applyAlignment="1">
      <alignment/>
    </xf>
    <xf numFmtId="9" fontId="46" fillId="0" borderId="0" xfId="0" applyNumberFormat="1" applyFont="1" applyBorder="1" applyAlignment="1">
      <alignment/>
    </xf>
    <xf numFmtId="1" fontId="0" fillId="0" borderId="11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39" fillId="0" borderId="12" xfId="0" applyNumberFormat="1" applyFont="1" applyBorder="1" applyAlignment="1">
      <alignment horizontal="center" vertical="center"/>
    </xf>
    <xf numFmtId="1" fontId="0" fillId="2" borderId="11" xfId="0" applyNumberFormat="1" applyFill="1" applyBorder="1" applyAlignment="1">
      <alignment horizontal="center" vertical="center"/>
    </xf>
    <xf numFmtId="1" fontId="0" fillId="2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49" fillId="0" borderId="0" xfId="0" applyFont="1" applyBorder="1" applyAlignment="1">
      <alignment horizontal="center" vertical="center"/>
    </xf>
    <xf numFmtId="0" fontId="0" fillId="33" borderId="10" xfId="0" applyFill="1" applyBorder="1" applyAlignment="1">
      <alignment horizontal="right" vertical="center"/>
    </xf>
    <xf numFmtId="1" fontId="0" fillId="33" borderId="10" xfId="0" applyNumberForma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9" fontId="46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46" fillId="34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2" borderId="10" xfId="0" applyFont="1" applyFill="1" applyBorder="1" applyAlignment="1">
      <alignment horizontal="center" vertical="center"/>
    </xf>
    <xf numFmtId="0" fontId="46" fillId="2" borderId="15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0" fontId="52" fillId="0" borderId="16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/>
    </xf>
    <xf numFmtId="1" fontId="46" fillId="2" borderId="10" xfId="0" applyNumberFormat="1" applyFont="1" applyFill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center" vertical="center"/>
    </xf>
    <xf numFmtId="1" fontId="46" fillId="33" borderId="10" xfId="0" applyNumberFormat="1" applyFont="1" applyFill="1" applyBorder="1" applyAlignment="1">
      <alignment horizontal="center" vertical="center"/>
    </xf>
    <xf numFmtId="0" fontId="0" fillId="2" borderId="10" xfId="0" applyFill="1" applyBorder="1" applyAlignment="1">
      <alignment horizontal="righ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9" fontId="46" fillId="2" borderId="10" xfId="0" applyNumberFormat="1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vertical="center" wrapText="1"/>
    </xf>
    <xf numFmtId="1" fontId="0" fillId="0" borderId="16" xfId="0" applyNumberFormat="1" applyBorder="1" applyAlignment="1">
      <alignment horizontal="center" vertical="center"/>
    </xf>
    <xf numFmtId="1" fontId="0" fillId="0" borderId="16" xfId="0" applyNumberForma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10" xfId="0" applyFont="1" applyBorder="1" applyAlignment="1">
      <alignment vertical="center" wrapText="1"/>
    </xf>
    <xf numFmtId="0" fontId="50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40" fillId="0" borderId="14" xfId="52" applyBorder="1" applyAlignment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0" fillId="2" borderId="10" xfId="0" applyFill="1" applyBorder="1" applyAlignment="1">
      <alignment horizontal="right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3" borderId="10" xfId="0" applyFill="1" applyBorder="1" applyAlignment="1">
      <alignment horizontal="right"/>
    </xf>
    <xf numFmtId="0" fontId="0" fillId="0" borderId="18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0" fillId="0" borderId="18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wrapText="1"/>
    </xf>
    <xf numFmtId="49" fontId="46" fillId="0" borderId="16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46" fillId="2" borderId="23" xfId="0" applyFont="1" applyFill="1" applyBorder="1" applyAlignment="1">
      <alignment horizontal="center" vertical="center"/>
    </xf>
    <xf numFmtId="0" fontId="46" fillId="2" borderId="15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52" fillId="0" borderId="18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52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left" vertical="center"/>
    </xf>
    <xf numFmtId="0" fontId="46" fillId="2" borderId="10" xfId="0" applyFont="1" applyFill="1" applyBorder="1" applyAlignment="1">
      <alignment horizontal="center" vertical="center"/>
    </xf>
    <xf numFmtId="0" fontId="46" fillId="2" borderId="23" xfId="0" applyFont="1" applyFill="1" applyBorder="1" applyAlignment="1">
      <alignment horizontal="center" vertical="center" wrapText="1"/>
    </xf>
    <xf numFmtId="0" fontId="46" fillId="2" borderId="15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/>
    </xf>
    <xf numFmtId="0" fontId="46" fillId="0" borderId="24" xfId="0" applyFont="1" applyBorder="1" applyAlignment="1">
      <alignment horizontal="center" vertical="center"/>
    </xf>
    <xf numFmtId="0" fontId="52" fillId="0" borderId="14" xfId="0" applyFont="1" applyBorder="1" applyAlignment="1">
      <alignment horizontal="left" vertical="center" wrapText="1"/>
    </xf>
    <xf numFmtId="0" fontId="52" fillId="0" borderId="22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46" fillId="0" borderId="13" xfId="0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6"/>
  <sheetViews>
    <sheetView tabSelected="1" zoomScalePageLayoutView="0" workbookViewId="0" topLeftCell="A1">
      <selection activeCell="D10" sqref="D10:N14"/>
    </sheetView>
  </sheetViews>
  <sheetFormatPr defaultColWidth="9.140625" defaultRowHeight="15"/>
  <cols>
    <col min="2" max="2" width="10.57421875" style="0" customWidth="1"/>
    <col min="3" max="3" width="10.8515625" style="0" customWidth="1"/>
    <col min="4" max="4" width="7.8515625" style="0" customWidth="1"/>
  </cols>
  <sheetData>
    <row r="1" spans="2:14" ht="15">
      <c r="B1" s="77" t="s">
        <v>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5.75">
      <c r="B2" s="81" t="s">
        <v>65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18.75">
      <c r="B3" s="80" t="s">
        <v>22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2:14" ht="18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2:14" ht="15">
      <c r="B5" s="73" t="s">
        <v>30</v>
      </c>
      <c r="C5" s="73"/>
      <c r="D5" s="78" t="s">
        <v>67</v>
      </c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2:14" ht="15">
      <c r="B6" s="73" t="s">
        <v>3</v>
      </c>
      <c r="C6" s="73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2:14" ht="15">
      <c r="B7" s="73" t="s">
        <v>18</v>
      </c>
      <c r="C7" s="73"/>
      <c r="D7" s="84"/>
      <c r="E7" s="84"/>
      <c r="F7" s="23" t="s">
        <v>19</v>
      </c>
      <c r="G7" s="84"/>
      <c r="H7" s="84"/>
      <c r="I7" s="23" t="s">
        <v>4</v>
      </c>
      <c r="J7" s="85"/>
      <c r="K7" s="84"/>
      <c r="L7" s="84"/>
      <c r="M7" s="84"/>
      <c r="N7" s="84"/>
    </row>
    <row r="8" spans="2:14" ht="15">
      <c r="B8" s="73" t="s">
        <v>5</v>
      </c>
      <c r="C8" s="73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2:14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4" ht="15">
      <c r="B10" s="73" t="s">
        <v>31</v>
      </c>
      <c r="C10" s="74"/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96"/>
    </row>
    <row r="11" spans="2:14" ht="15">
      <c r="B11" s="73"/>
      <c r="C11" s="74"/>
      <c r="D11" s="97"/>
      <c r="E11" s="98"/>
      <c r="F11" s="98"/>
      <c r="G11" s="98"/>
      <c r="H11" s="98"/>
      <c r="I11" s="98"/>
      <c r="J11" s="98"/>
      <c r="K11" s="98"/>
      <c r="L11" s="98"/>
      <c r="M11" s="98"/>
      <c r="N11" s="99"/>
    </row>
    <row r="12" spans="2:14" ht="15">
      <c r="B12" s="73"/>
      <c r="C12" s="74"/>
      <c r="D12" s="97"/>
      <c r="E12" s="98"/>
      <c r="F12" s="98"/>
      <c r="G12" s="98"/>
      <c r="H12" s="98"/>
      <c r="I12" s="98"/>
      <c r="J12" s="98"/>
      <c r="K12" s="98"/>
      <c r="L12" s="98"/>
      <c r="M12" s="98"/>
      <c r="N12" s="99"/>
    </row>
    <row r="13" spans="2:14" ht="15">
      <c r="B13" s="73"/>
      <c r="C13" s="74"/>
      <c r="D13" s="97"/>
      <c r="E13" s="98"/>
      <c r="F13" s="98"/>
      <c r="G13" s="98"/>
      <c r="H13" s="98"/>
      <c r="I13" s="98"/>
      <c r="J13" s="98"/>
      <c r="K13" s="98"/>
      <c r="L13" s="98"/>
      <c r="M13" s="98"/>
      <c r="N13" s="99"/>
    </row>
    <row r="14" spans="2:14" ht="15">
      <c r="B14" s="73"/>
      <c r="C14" s="74"/>
      <c r="D14" s="100"/>
      <c r="E14" s="101"/>
      <c r="F14" s="101"/>
      <c r="G14" s="101"/>
      <c r="H14" s="101"/>
      <c r="I14" s="101"/>
      <c r="J14" s="101"/>
      <c r="K14" s="101"/>
      <c r="L14" s="101"/>
      <c r="M14" s="101"/>
      <c r="N14" s="102"/>
    </row>
    <row r="16" spans="2:14" ht="15">
      <c r="B16" s="75" t="s">
        <v>20</v>
      </c>
      <c r="C16" s="76"/>
      <c r="D16" s="76"/>
      <c r="E16" s="25" t="s">
        <v>6</v>
      </c>
      <c r="F16" s="26">
        <f>SUM('1 Poglavlje'!N24+'1 Poglavlje'!Q24)*2+('1 Poglavlje'!O24)</f>
        <v>0</v>
      </c>
      <c r="G16" s="25" t="s">
        <v>7</v>
      </c>
      <c r="H16" s="26">
        <f>SUM('2 Poglavlje'!N22+'2 Poglavlje'!Q22)*2+('2 Poglavlje'!O22)</f>
        <v>0</v>
      </c>
      <c r="I16" s="25" t="s">
        <v>8</v>
      </c>
      <c r="J16" s="26">
        <f>SUM('3 Poglavlje'!N18+'3 Poglavlje'!Q18)*2+('3 Poglavlje'!O18)</f>
        <v>0</v>
      </c>
      <c r="K16" s="25" t="s">
        <v>9</v>
      </c>
      <c r="L16" s="26">
        <f>SUM('4 Poglavlje'!N35+'4 Poglavlje'!Q35)*2+('4 Poglavlje'!O35)</f>
        <v>0</v>
      </c>
      <c r="M16" s="25" t="s">
        <v>10</v>
      </c>
      <c r="N16" s="26">
        <f>SUM('5 Poglavlje'!N13+'5 Poglavlje'!Q13)*2+('5 Poglavlje'!O13)</f>
        <v>0</v>
      </c>
    </row>
    <row r="17" spans="2:14" ht="15">
      <c r="B17" s="39"/>
      <c r="C17" s="40"/>
      <c r="D17" s="40"/>
      <c r="E17" s="25" t="s">
        <v>33</v>
      </c>
      <c r="F17" s="26">
        <f>SUM('6 Poglavlje'!N18+'6 Poglavlje'!Q18)*2+('6 Poglavlje'!O18)</f>
        <v>0</v>
      </c>
      <c r="G17" s="25" t="s">
        <v>34</v>
      </c>
      <c r="H17" s="26">
        <f>SUM('7 Poglavlje'!N19+'7 Poglavlje'!Q19)*2+('7 Poglavlje'!O19)</f>
        <v>0</v>
      </c>
      <c r="I17" s="25" t="s">
        <v>35</v>
      </c>
      <c r="J17" s="26">
        <f>SUM('8 Poglavlje'!N15+'8 Poglavlje'!Q15)*2+('8 Poglavlje'!O15)</f>
        <v>0</v>
      </c>
      <c r="K17" s="25" t="s">
        <v>36</v>
      </c>
      <c r="L17" s="26">
        <f>SUM('9 Poglavlje'!N26+'9 Poglavlje'!Q26)*2+('9 Poglavlje'!O26)</f>
        <v>0</v>
      </c>
      <c r="M17" s="52"/>
      <c r="N17" s="49"/>
    </row>
    <row r="18" spans="2:14" ht="15">
      <c r="B18" s="91" t="s">
        <v>11</v>
      </c>
      <c r="C18" s="91"/>
      <c r="D18" s="91"/>
      <c r="E18" s="59">
        <f>SUM(F16,H16,J16,L16,N16,H17,J17,L17,F17)</f>
        <v>0</v>
      </c>
      <c r="F18" s="28">
        <f>E18/M18</f>
        <v>0</v>
      </c>
      <c r="G18" s="93" t="s">
        <v>51</v>
      </c>
      <c r="H18" s="93"/>
      <c r="I18" s="93"/>
      <c r="J18" s="93"/>
      <c r="K18" s="93"/>
      <c r="L18" s="93"/>
      <c r="M18" s="27">
        <v>82</v>
      </c>
      <c r="N18" s="28">
        <v>1</v>
      </c>
    </row>
    <row r="19" spans="2:14" ht="15">
      <c r="B19" s="3"/>
      <c r="C19" s="3"/>
      <c r="D19" s="3"/>
      <c r="E19" s="5"/>
      <c r="F19" s="7"/>
      <c r="G19" s="8"/>
      <c r="H19" s="8"/>
      <c r="I19" s="8"/>
      <c r="J19" s="8"/>
      <c r="K19" s="8"/>
      <c r="L19" s="8"/>
      <c r="M19" s="9"/>
      <c r="N19" s="10"/>
    </row>
    <row r="20" spans="2:14" ht="15">
      <c r="B20" s="86" t="s">
        <v>21</v>
      </c>
      <c r="C20" s="87"/>
      <c r="D20" s="87"/>
      <c r="E20" s="60" t="s">
        <v>6</v>
      </c>
      <c r="F20" s="18">
        <f>SUM('1 Poglavlje'!R24+'1 Poglavlje'!U24)*2+('1 Poglavlje'!S24)</f>
        <v>0</v>
      </c>
      <c r="G20" s="60" t="s">
        <v>7</v>
      </c>
      <c r="H20" s="18">
        <f>SUM('2 Poglavlje'!R22+'2 Poglavlje'!U22)*2+('2 Poglavlje'!S22)</f>
        <v>0</v>
      </c>
      <c r="I20" s="60" t="s">
        <v>8</v>
      </c>
      <c r="J20" s="18">
        <f>SUM('3 Poglavlje'!R18+'3 Poglavlje'!U18)*2+('3 Poglavlje'!S18)</f>
        <v>0</v>
      </c>
      <c r="K20" s="60" t="s">
        <v>9</v>
      </c>
      <c r="L20" s="18">
        <f>SUM('4 Poglavlje'!R35+'4 Poglavlje'!U35)*2+('4 Poglavlje'!S35)</f>
        <v>0</v>
      </c>
      <c r="M20" s="60" t="s">
        <v>10</v>
      </c>
      <c r="N20" s="18">
        <f>SUM('5 Poglavlje'!R13+'5 Poglavlje'!U13)*2+('5 Poglavlje'!S13)</f>
        <v>0</v>
      </c>
    </row>
    <row r="21" spans="2:14" ht="15">
      <c r="B21" s="61"/>
      <c r="C21" s="62"/>
      <c r="D21" s="62"/>
      <c r="E21" s="60" t="s">
        <v>33</v>
      </c>
      <c r="F21" s="18">
        <f>SUM('6 Poglavlje'!R18+'6 Poglavlje'!U18)*2+('6 Poglavlje'!S18)</f>
        <v>0</v>
      </c>
      <c r="G21" s="60" t="s">
        <v>34</v>
      </c>
      <c r="H21" s="18">
        <f>SUM('7 Poglavlje'!R19+'7 Poglavlje'!U19)*2+('7 Poglavlje'!S19)</f>
        <v>0</v>
      </c>
      <c r="I21" s="60" t="s">
        <v>35</v>
      </c>
      <c r="J21" s="18">
        <f>SUM('8 Poglavlje'!R15+'8 Poglavlje'!U15)*2+('8 Poglavlje'!S15)</f>
        <v>0</v>
      </c>
      <c r="K21" s="60" t="s">
        <v>36</v>
      </c>
      <c r="L21" s="18">
        <f>SUM('9 Poglavlje'!R26+'9 Poglavlje'!U26)*2+('9 Poglavlje'!S26)</f>
        <v>0</v>
      </c>
      <c r="M21" s="52"/>
      <c r="N21" s="49"/>
    </row>
    <row r="22" spans="2:14" ht="15">
      <c r="B22" s="88" t="s">
        <v>11</v>
      </c>
      <c r="C22" s="88"/>
      <c r="D22" s="88"/>
      <c r="E22" s="53">
        <f>SUM(F20,H20,J20,L20,N20,H21,J21,L21,F21)</f>
        <v>0</v>
      </c>
      <c r="F22" s="63">
        <f>E22/M22</f>
        <v>0</v>
      </c>
      <c r="G22" s="89" t="s">
        <v>51</v>
      </c>
      <c r="H22" s="89"/>
      <c r="I22" s="89"/>
      <c r="J22" s="89"/>
      <c r="K22" s="89"/>
      <c r="L22" s="89"/>
      <c r="M22" s="47">
        <v>82</v>
      </c>
      <c r="N22" s="63">
        <v>1</v>
      </c>
    </row>
    <row r="24" spans="2:14" ht="15">
      <c r="B24" t="s">
        <v>49</v>
      </c>
      <c r="D24" s="83"/>
      <c r="E24" s="83"/>
      <c r="F24" s="83"/>
      <c r="G24" s="83"/>
      <c r="J24" s="90" t="s">
        <v>17</v>
      </c>
      <c r="K24" s="90"/>
      <c r="L24" s="90"/>
      <c r="M24" s="83"/>
      <c r="N24" s="83"/>
    </row>
    <row r="26" spans="2:7" ht="15">
      <c r="B26" t="s">
        <v>50</v>
      </c>
      <c r="D26" s="83"/>
      <c r="E26" s="83"/>
      <c r="F26" s="83"/>
      <c r="G26" s="83"/>
    </row>
  </sheetData>
  <sheetProtection/>
  <mergeCells count="25">
    <mergeCell ref="D26:G26"/>
    <mergeCell ref="D7:E7"/>
    <mergeCell ref="G7:H7"/>
    <mergeCell ref="J7:N7"/>
    <mergeCell ref="B20:D20"/>
    <mergeCell ref="B22:D22"/>
    <mergeCell ref="G22:L22"/>
    <mergeCell ref="D24:G24"/>
    <mergeCell ref="M24:N24"/>
    <mergeCell ref="J24:L24"/>
    <mergeCell ref="B18:D18"/>
    <mergeCell ref="B7:C7"/>
    <mergeCell ref="B8:C8"/>
    <mergeCell ref="D8:N8"/>
    <mergeCell ref="G18:L18"/>
    <mergeCell ref="D10:N14"/>
    <mergeCell ref="B10:C14"/>
    <mergeCell ref="B16:D16"/>
    <mergeCell ref="B1:N1"/>
    <mergeCell ref="B5:C5"/>
    <mergeCell ref="D5:N5"/>
    <mergeCell ref="B6:C6"/>
    <mergeCell ref="D6:N6"/>
    <mergeCell ref="B3:N3"/>
    <mergeCell ref="B2:N2"/>
  </mergeCells>
  <printOptions horizontalCentered="1"/>
  <pageMargins left="0.7086614173228347" right="0.7086614173228347" top="0.5905511811023623" bottom="0.5905511811023623" header="0.31496062992125984" footer="0.31496062992125984"/>
  <pageSetup fitToHeight="0" fitToWidth="1" horizontalDpi="600" verticalDpi="600" orientation="landscape" paperSize="9" r:id="rId1"/>
  <headerFooter>
    <oddFooter>&amp;L&amp;10&amp;A&amp;R&amp;10&amp;P/&amp;N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5"/>
  <sheetViews>
    <sheetView zoomScale="98" zoomScaleNormal="98" zoomScalePageLayoutView="0" workbookViewId="0" topLeftCell="A7">
      <selection activeCell="C10" sqref="C10"/>
    </sheetView>
  </sheetViews>
  <sheetFormatPr defaultColWidth="9.140625" defaultRowHeight="15"/>
  <cols>
    <col min="2" max="2" width="9.8515625" style="0" customWidth="1"/>
    <col min="3" max="3" width="31.7109375" style="0" customWidth="1"/>
    <col min="4" max="4" width="6.421875" style="0" customWidth="1"/>
    <col min="5" max="5" width="7.7109375" style="0" customWidth="1"/>
    <col min="6" max="6" width="8.28125" style="0" customWidth="1"/>
    <col min="7" max="7" width="7.7109375" style="0" customWidth="1"/>
    <col min="8" max="8" width="7.421875" style="0" customWidth="1"/>
    <col min="9" max="9" width="7.00390625" style="0" customWidth="1"/>
    <col min="10" max="10" width="5.140625" style="0" customWidth="1"/>
    <col min="11" max="11" width="6.421875" style="0" customWidth="1"/>
    <col min="12" max="12" width="8.8515625" style="0" customWidth="1"/>
    <col min="13" max="13" width="6.28125" style="0" customWidth="1"/>
    <col min="14" max="14" width="6.140625" style="0" customWidth="1"/>
    <col min="15" max="16" width="5.7109375" style="0" customWidth="1"/>
    <col min="17" max="17" width="5.00390625" style="0" customWidth="1"/>
    <col min="18" max="18" width="7.421875" style="0" customWidth="1"/>
    <col min="19" max="19" width="6.8515625" style="0" customWidth="1"/>
    <col min="20" max="20" width="7.421875" style="0" customWidth="1"/>
    <col min="21" max="21" width="6.8515625" style="0" customWidth="1"/>
    <col min="22" max="22" width="35.7109375" style="0" customWidth="1"/>
  </cols>
  <sheetData>
    <row r="1" spans="2:22" ht="14.25" customHeight="1">
      <c r="B1" s="136" t="s">
        <v>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2:22" ht="14.25" customHeight="1">
      <c r="B2" s="136" t="s">
        <v>65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2:22" ht="18" customHeight="1">
      <c r="B3" s="80" t="str">
        <f>'Opći podaci'!$D$5</f>
        <v>Zavod za javno zdravstvo FBiH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2:20" ht="14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R4" s="44"/>
      <c r="T4" s="44"/>
    </row>
    <row r="5" spans="2:22" ht="14.25" customHeight="1">
      <c r="B5" s="137" t="s">
        <v>42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2:21" ht="15"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37"/>
      <c r="U6" s="37"/>
    </row>
    <row r="7" spans="2:22" ht="33" customHeight="1">
      <c r="B7" s="116" t="s">
        <v>140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</row>
    <row r="8" spans="2:22" ht="15">
      <c r="B8" s="123" t="s">
        <v>0</v>
      </c>
      <c r="C8" s="123" t="s">
        <v>28</v>
      </c>
      <c r="D8" s="128" t="s">
        <v>44</v>
      </c>
      <c r="E8" s="129"/>
      <c r="F8" s="129"/>
      <c r="G8" s="129"/>
      <c r="H8" s="129"/>
      <c r="I8" s="129"/>
      <c r="J8" s="129"/>
      <c r="K8" s="129"/>
      <c r="L8" s="129"/>
      <c r="M8" s="130"/>
      <c r="N8" s="134" t="s">
        <v>1</v>
      </c>
      <c r="O8" s="134"/>
      <c r="P8" s="134"/>
      <c r="Q8" s="134"/>
      <c r="R8" s="118" t="s">
        <v>16</v>
      </c>
      <c r="S8" s="119"/>
      <c r="T8" s="119"/>
      <c r="U8" s="120"/>
      <c r="V8" s="121" t="s">
        <v>29</v>
      </c>
    </row>
    <row r="9" spans="2:22" ht="15">
      <c r="B9" s="124"/>
      <c r="C9" s="145"/>
      <c r="D9" s="131"/>
      <c r="E9" s="132"/>
      <c r="F9" s="132"/>
      <c r="G9" s="132"/>
      <c r="H9" s="132"/>
      <c r="I9" s="132"/>
      <c r="J9" s="132"/>
      <c r="K9" s="132"/>
      <c r="L9" s="132"/>
      <c r="M9" s="133"/>
      <c r="N9" s="46" t="s">
        <v>12</v>
      </c>
      <c r="O9" s="46" t="s">
        <v>13</v>
      </c>
      <c r="P9" s="46" t="s">
        <v>14</v>
      </c>
      <c r="Q9" s="46" t="s">
        <v>15</v>
      </c>
      <c r="R9" s="35" t="s">
        <v>12</v>
      </c>
      <c r="S9" s="35" t="s">
        <v>13</v>
      </c>
      <c r="T9" s="35" t="s">
        <v>14</v>
      </c>
      <c r="U9" s="35" t="s">
        <v>15</v>
      </c>
      <c r="V9" s="122"/>
    </row>
    <row r="10" spans="2:22" ht="105" customHeight="1">
      <c r="B10" s="54" t="s">
        <v>141</v>
      </c>
      <c r="C10" s="71" t="s">
        <v>145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7"/>
      <c r="N10" s="11">
        <v>0</v>
      </c>
      <c r="O10" s="12">
        <v>0</v>
      </c>
      <c r="P10" s="12">
        <v>0</v>
      </c>
      <c r="Q10" s="12">
        <v>0</v>
      </c>
      <c r="R10" s="17">
        <v>0</v>
      </c>
      <c r="S10" s="18">
        <v>0</v>
      </c>
      <c r="T10" s="17">
        <v>0</v>
      </c>
      <c r="U10" s="18">
        <v>0</v>
      </c>
      <c r="V10" s="48"/>
    </row>
    <row r="11" spans="2:22" ht="117" customHeight="1">
      <c r="B11" s="54" t="s">
        <v>142</v>
      </c>
      <c r="C11" s="71" t="s">
        <v>146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7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48"/>
    </row>
    <row r="12" spans="2:22" ht="97.5" customHeight="1">
      <c r="B12" s="54" t="s">
        <v>143</v>
      </c>
      <c r="C12" s="71" t="s">
        <v>62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7"/>
      <c r="N12" s="11">
        <v>0</v>
      </c>
      <c r="O12" s="12">
        <v>0</v>
      </c>
      <c r="P12" s="12">
        <v>0</v>
      </c>
      <c r="Q12" s="12">
        <v>0</v>
      </c>
      <c r="R12" s="17">
        <v>0</v>
      </c>
      <c r="S12" s="18">
        <v>0</v>
      </c>
      <c r="T12" s="17">
        <v>0</v>
      </c>
      <c r="U12" s="18">
        <v>0</v>
      </c>
      <c r="V12" s="48"/>
    </row>
    <row r="13" spans="2:22" ht="79.5" customHeight="1">
      <c r="B13" s="54" t="s">
        <v>144</v>
      </c>
      <c r="C13" s="71" t="s">
        <v>63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7"/>
      <c r="N13" s="11">
        <v>0</v>
      </c>
      <c r="O13" s="12">
        <v>0</v>
      </c>
      <c r="P13" s="12">
        <v>0</v>
      </c>
      <c r="Q13" s="12">
        <v>0</v>
      </c>
      <c r="R13" s="17">
        <v>0</v>
      </c>
      <c r="S13" s="18">
        <v>0</v>
      </c>
      <c r="T13" s="17">
        <v>0</v>
      </c>
      <c r="U13" s="18">
        <v>0</v>
      </c>
      <c r="V13" s="48"/>
    </row>
    <row r="15" spans="2:21" ht="15">
      <c r="B15" s="138" t="s">
        <v>54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40"/>
      <c r="N15" s="30">
        <f aca="true" t="shared" si="0" ref="N15:U15">SUM(N10:N13)</f>
        <v>0</v>
      </c>
      <c r="O15" s="30">
        <f t="shared" si="0"/>
        <v>0</v>
      </c>
      <c r="P15" s="30">
        <f t="shared" si="0"/>
        <v>0</v>
      </c>
      <c r="Q15" s="30">
        <f t="shared" si="0"/>
        <v>0</v>
      </c>
      <c r="R15" s="53">
        <f t="shared" si="0"/>
        <v>0</v>
      </c>
      <c r="S15" s="53">
        <f t="shared" si="0"/>
        <v>0</v>
      </c>
      <c r="T15" s="53">
        <f t="shared" si="0"/>
        <v>0</v>
      </c>
      <c r="U15" s="53">
        <f t="shared" si="0"/>
        <v>0</v>
      </c>
    </row>
  </sheetData>
  <sheetProtection/>
  <mergeCells count="17">
    <mergeCell ref="B15:M15"/>
    <mergeCell ref="D10:M10"/>
    <mergeCell ref="D11:M11"/>
    <mergeCell ref="D12:M12"/>
    <mergeCell ref="D13:M13"/>
    <mergeCell ref="B7:V7"/>
    <mergeCell ref="B8:B9"/>
    <mergeCell ref="C8:C9"/>
    <mergeCell ref="D8:M9"/>
    <mergeCell ref="N8:Q8"/>
    <mergeCell ref="R8:U8"/>
    <mergeCell ref="V8:V9"/>
    <mergeCell ref="B6:S6"/>
    <mergeCell ref="B1:V1"/>
    <mergeCell ref="B2:V2"/>
    <mergeCell ref="B3:V3"/>
    <mergeCell ref="B5:V5"/>
  </mergeCells>
  <printOptions horizontalCentered="1"/>
  <pageMargins left="0.7874015748031497" right="0.7874015748031497" top="0.5905511811023623" bottom="0.5905511811023623" header="0.31496062992125984" footer="0.3937007874015748"/>
  <pageSetup fitToHeight="0" fitToWidth="1" horizontalDpi="300" verticalDpi="300" orientation="landscape" paperSize="9" scale="65" r:id="rId1"/>
  <headerFooter>
    <oddFooter>&amp;L&amp;9 8 POGLAVLJE&amp;R&amp;10&amp;P/&amp;N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6"/>
  <sheetViews>
    <sheetView zoomScale="98" zoomScaleNormal="98" zoomScalePageLayoutView="0" workbookViewId="0" topLeftCell="A13">
      <selection activeCell="C10" sqref="C10"/>
    </sheetView>
  </sheetViews>
  <sheetFormatPr defaultColWidth="9.140625" defaultRowHeight="15"/>
  <cols>
    <col min="2" max="2" width="9.8515625" style="0" customWidth="1"/>
    <col min="3" max="3" width="31.7109375" style="0" customWidth="1"/>
    <col min="4" max="4" width="6.421875" style="0" customWidth="1"/>
    <col min="5" max="5" width="7.7109375" style="0" customWidth="1"/>
    <col min="6" max="6" width="8.28125" style="0" customWidth="1"/>
    <col min="7" max="7" width="7.7109375" style="0" customWidth="1"/>
    <col min="8" max="8" width="7.421875" style="0" customWidth="1"/>
    <col min="9" max="9" width="7.00390625" style="0" customWidth="1"/>
    <col min="10" max="10" width="5.140625" style="0" customWidth="1"/>
    <col min="11" max="11" width="6.421875" style="0" customWidth="1"/>
    <col min="12" max="12" width="8.8515625" style="0" customWidth="1"/>
    <col min="13" max="13" width="6.28125" style="0" customWidth="1"/>
    <col min="14" max="14" width="6.140625" style="0" customWidth="1"/>
    <col min="15" max="16" width="5.7109375" style="0" customWidth="1"/>
    <col min="17" max="17" width="5.00390625" style="0" customWidth="1"/>
    <col min="18" max="18" width="7.421875" style="0" customWidth="1"/>
    <col min="19" max="19" width="6.8515625" style="0" customWidth="1"/>
    <col min="20" max="20" width="7.421875" style="0" customWidth="1"/>
    <col min="21" max="21" width="6.8515625" style="0" customWidth="1"/>
    <col min="22" max="22" width="35.7109375" style="0" customWidth="1"/>
  </cols>
  <sheetData>
    <row r="1" spans="2:22" ht="14.25" customHeight="1">
      <c r="B1" s="136" t="s">
        <v>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2:22" ht="14.25" customHeight="1">
      <c r="B2" s="136" t="s">
        <v>65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2:22" ht="18" customHeight="1">
      <c r="B3" s="80" t="str">
        <f>'Opći podaci'!$D$5</f>
        <v>Zavod za javno zdravstvo FBiH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2:20" ht="14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R4" s="44"/>
      <c r="T4" s="44"/>
    </row>
    <row r="5" spans="2:22" ht="14.25" customHeight="1">
      <c r="B5" s="137" t="s">
        <v>64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2:22" ht="14.25" customHeight="1"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</row>
    <row r="7" spans="2:22" ht="33" customHeight="1">
      <c r="B7" s="116" t="s">
        <v>147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</row>
    <row r="8" spans="2:22" ht="15">
      <c r="B8" s="123" t="s">
        <v>0</v>
      </c>
      <c r="C8" s="123" t="s">
        <v>28</v>
      </c>
      <c r="D8" s="128" t="s">
        <v>44</v>
      </c>
      <c r="E8" s="129"/>
      <c r="F8" s="129"/>
      <c r="G8" s="129"/>
      <c r="H8" s="129"/>
      <c r="I8" s="129"/>
      <c r="J8" s="129"/>
      <c r="K8" s="129"/>
      <c r="L8" s="129"/>
      <c r="M8" s="130"/>
      <c r="N8" s="134" t="s">
        <v>1</v>
      </c>
      <c r="O8" s="134"/>
      <c r="P8" s="134"/>
      <c r="Q8" s="134"/>
      <c r="R8" s="118" t="s">
        <v>16</v>
      </c>
      <c r="S8" s="119"/>
      <c r="T8" s="119"/>
      <c r="U8" s="120"/>
      <c r="V8" s="121" t="s">
        <v>29</v>
      </c>
    </row>
    <row r="9" spans="2:22" ht="15">
      <c r="B9" s="124"/>
      <c r="C9" s="145"/>
      <c r="D9" s="131"/>
      <c r="E9" s="132"/>
      <c r="F9" s="132"/>
      <c r="G9" s="132"/>
      <c r="H9" s="132"/>
      <c r="I9" s="132"/>
      <c r="J9" s="132"/>
      <c r="K9" s="132"/>
      <c r="L9" s="132"/>
      <c r="M9" s="133"/>
      <c r="N9" s="46" t="s">
        <v>12</v>
      </c>
      <c r="O9" s="46" t="s">
        <v>13</v>
      </c>
      <c r="P9" s="46" t="s">
        <v>14</v>
      </c>
      <c r="Q9" s="46" t="s">
        <v>15</v>
      </c>
      <c r="R9" s="35" t="s">
        <v>12</v>
      </c>
      <c r="S9" s="35" t="s">
        <v>13</v>
      </c>
      <c r="T9" s="35" t="s">
        <v>14</v>
      </c>
      <c r="U9" s="35" t="s">
        <v>15</v>
      </c>
      <c r="V9" s="122"/>
    </row>
    <row r="10" spans="2:22" ht="65.25" customHeight="1">
      <c r="B10" s="54" t="s">
        <v>148</v>
      </c>
      <c r="C10" s="71" t="s">
        <v>153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7"/>
      <c r="N10" s="11">
        <v>0</v>
      </c>
      <c r="O10" s="12">
        <v>0</v>
      </c>
      <c r="P10" s="12">
        <v>0</v>
      </c>
      <c r="Q10" s="12">
        <v>0</v>
      </c>
      <c r="R10" s="17">
        <v>0</v>
      </c>
      <c r="S10" s="18">
        <v>0</v>
      </c>
      <c r="T10" s="17">
        <v>0</v>
      </c>
      <c r="U10" s="18">
        <v>0</v>
      </c>
      <c r="V10" s="48"/>
    </row>
    <row r="11" spans="2:22" ht="108" customHeight="1">
      <c r="B11" s="54" t="s">
        <v>151</v>
      </c>
      <c r="C11" s="71" t="s">
        <v>154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7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48"/>
    </row>
    <row r="12" spans="2:22" ht="74.25" customHeight="1">
      <c r="B12" s="54" t="s">
        <v>150</v>
      </c>
      <c r="C12" s="71" t="s">
        <v>155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7"/>
      <c r="N12" s="11">
        <v>0</v>
      </c>
      <c r="O12" s="12">
        <v>0</v>
      </c>
      <c r="P12" s="12">
        <v>0</v>
      </c>
      <c r="Q12" s="12">
        <v>0</v>
      </c>
      <c r="R12" s="17">
        <v>0</v>
      </c>
      <c r="S12" s="18">
        <v>0</v>
      </c>
      <c r="T12" s="17">
        <v>0</v>
      </c>
      <c r="U12" s="18">
        <v>0</v>
      </c>
      <c r="V12" s="48"/>
    </row>
    <row r="13" spans="2:22" ht="71.25" customHeight="1">
      <c r="B13" s="54" t="s">
        <v>152</v>
      </c>
      <c r="C13" s="71" t="s">
        <v>156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7"/>
      <c r="N13" s="11">
        <v>0</v>
      </c>
      <c r="O13" s="12">
        <v>0</v>
      </c>
      <c r="P13" s="12">
        <v>0</v>
      </c>
      <c r="Q13" s="12">
        <v>0</v>
      </c>
      <c r="R13" s="17">
        <v>0</v>
      </c>
      <c r="S13" s="18">
        <v>0</v>
      </c>
      <c r="T13" s="17">
        <v>0</v>
      </c>
      <c r="U13" s="18">
        <v>0</v>
      </c>
      <c r="V13" s="48"/>
    </row>
    <row r="14" spans="2:21" ht="15"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37"/>
      <c r="U14" s="37"/>
    </row>
    <row r="15" spans="2:22" ht="33" customHeight="1">
      <c r="B15" s="116" t="s">
        <v>157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</row>
    <row r="16" spans="2:22" ht="15">
      <c r="B16" s="123" t="s">
        <v>0</v>
      </c>
      <c r="C16" s="123" t="s">
        <v>28</v>
      </c>
      <c r="D16" s="128" t="s">
        <v>44</v>
      </c>
      <c r="E16" s="129"/>
      <c r="F16" s="129"/>
      <c r="G16" s="129"/>
      <c r="H16" s="129"/>
      <c r="I16" s="129"/>
      <c r="J16" s="129"/>
      <c r="K16" s="129"/>
      <c r="L16" s="129"/>
      <c r="M16" s="130"/>
      <c r="N16" s="134" t="s">
        <v>1</v>
      </c>
      <c r="O16" s="134"/>
      <c r="P16" s="134"/>
      <c r="Q16" s="134"/>
      <c r="R16" s="118" t="s">
        <v>16</v>
      </c>
      <c r="S16" s="119"/>
      <c r="T16" s="119"/>
      <c r="U16" s="120"/>
      <c r="V16" s="121" t="s">
        <v>29</v>
      </c>
    </row>
    <row r="17" spans="2:22" ht="15">
      <c r="B17" s="124"/>
      <c r="C17" s="145"/>
      <c r="D17" s="131"/>
      <c r="E17" s="132"/>
      <c r="F17" s="132"/>
      <c r="G17" s="132"/>
      <c r="H17" s="132"/>
      <c r="I17" s="132"/>
      <c r="J17" s="132"/>
      <c r="K17" s="132"/>
      <c r="L17" s="132"/>
      <c r="M17" s="133"/>
      <c r="N17" s="46" t="s">
        <v>12</v>
      </c>
      <c r="O17" s="46" t="s">
        <v>13</v>
      </c>
      <c r="P17" s="46" t="s">
        <v>14</v>
      </c>
      <c r="Q17" s="46" t="s">
        <v>15</v>
      </c>
      <c r="R17" s="35" t="s">
        <v>12</v>
      </c>
      <c r="S17" s="35" t="s">
        <v>13</v>
      </c>
      <c r="T17" s="35" t="s">
        <v>14</v>
      </c>
      <c r="U17" s="35" t="s">
        <v>15</v>
      </c>
      <c r="V17" s="122"/>
    </row>
    <row r="18" spans="2:22" ht="150.75" customHeight="1">
      <c r="B18" s="54" t="s">
        <v>158</v>
      </c>
      <c r="C18" s="71" t="s">
        <v>159</v>
      </c>
      <c r="D18" s="146"/>
      <c r="E18" s="146"/>
      <c r="F18" s="146"/>
      <c r="G18" s="146"/>
      <c r="H18" s="146"/>
      <c r="I18" s="146"/>
      <c r="J18" s="146"/>
      <c r="K18" s="146"/>
      <c r="L18" s="146"/>
      <c r="M18" s="147"/>
      <c r="N18" s="11">
        <v>0</v>
      </c>
      <c r="O18" s="12">
        <v>0</v>
      </c>
      <c r="P18" s="12">
        <v>0</v>
      </c>
      <c r="Q18" s="12">
        <v>0</v>
      </c>
      <c r="R18" s="17">
        <v>0</v>
      </c>
      <c r="S18" s="18">
        <v>0</v>
      </c>
      <c r="T18" s="17">
        <v>0</v>
      </c>
      <c r="U18" s="18">
        <v>0</v>
      </c>
      <c r="V18" s="48"/>
    </row>
    <row r="19" spans="2:22" ht="67.5" customHeight="1">
      <c r="B19" s="54" t="s">
        <v>149</v>
      </c>
      <c r="C19" s="71" t="s">
        <v>160</v>
      </c>
      <c r="D19" s="146"/>
      <c r="E19" s="146"/>
      <c r="F19" s="146"/>
      <c r="G19" s="146"/>
      <c r="H19" s="146"/>
      <c r="I19" s="146"/>
      <c r="J19" s="146"/>
      <c r="K19" s="146"/>
      <c r="L19" s="146"/>
      <c r="M19" s="147"/>
      <c r="N19" s="11">
        <v>0</v>
      </c>
      <c r="O19" s="12">
        <v>0</v>
      </c>
      <c r="P19" s="12">
        <v>0</v>
      </c>
      <c r="Q19" s="12">
        <v>0</v>
      </c>
      <c r="R19" s="17">
        <v>0</v>
      </c>
      <c r="S19" s="18">
        <v>0</v>
      </c>
      <c r="T19" s="17">
        <v>0</v>
      </c>
      <c r="U19" s="18">
        <v>0</v>
      </c>
      <c r="V19" s="48"/>
    </row>
    <row r="20" spans="2:22" ht="15.75" customHeight="1">
      <c r="B20" s="64"/>
      <c r="C20" s="65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66"/>
      <c r="O20" s="66"/>
      <c r="P20" s="66"/>
      <c r="Q20" s="66"/>
      <c r="R20" s="67"/>
      <c r="S20" s="67"/>
      <c r="T20" s="67"/>
      <c r="U20" s="67"/>
      <c r="V20" s="68"/>
    </row>
    <row r="21" spans="2:22" ht="33" customHeight="1">
      <c r="B21" s="116" t="s">
        <v>161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</row>
    <row r="22" spans="2:22" ht="15">
      <c r="B22" s="123" t="s">
        <v>0</v>
      </c>
      <c r="C22" s="123" t="s">
        <v>28</v>
      </c>
      <c r="D22" s="128" t="s">
        <v>44</v>
      </c>
      <c r="E22" s="129"/>
      <c r="F22" s="129"/>
      <c r="G22" s="129"/>
      <c r="H22" s="129"/>
      <c r="I22" s="129"/>
      <c r="J22" s="129"/>
      <c r="K22" s="129"/>
      <c r="L22" s="129"/>
      <c r="M22" s="130"/>
      <c r="N22" s="134" t="s">
        <v>1</v>
      </c>
      <c r="O22" s="134"/>
      <c r="P22" s="134"/>
      <c r="Q22" s="134"/>
      <c r="R22" s="118" t="s">
        <v>16</v>
      </c>
      <c r="S22" s="119"/>
      <c r="T22" s="119"/>
      <c r="U22" s="120"/>
      <c r="V22" s="121" t="s">
        <v>29</v>
      </c>
    </row>
    <row r="23" spans="2:22" ht="15">
      <c r="B23" s="124"/>
      <c r="C23" s="145"/>
      <c r="D23" s="131"/>
      <c r="E23" s="132"/>
      <c r="F23" s="132"/>
      <c r="G23" s="132"/>
      <c r="H23" s="132"/>
      <c r="I23" s="132"/>
      <c r="J23" s="132"/>
      <c r="K23" s="132"/>
      <c r="L23" s="132"/>
      <c r="M23" s="133"/>
      <c r="N23" s="46" t="s">
        <v>12</v>
      </c>
      <c r="O23" s="46" t="s">
        <v>13</v>
      </c>
      <c r="P23" s="46" t="s">
        <v>14</v>
      </c>
      <c r="Q23" s="46" t="s">
        <v>15</v>
      </c>
      <c r="R23" s="35" t="s">
        <v>12</v>
      </c>
      <c r="S23" s="35" t="s">
        <v>13</v>
      </c>
      <c r="T23" s="35" t="s">
        <v>14</v>
      </c>
      <c r="U23" s="35" t="s">
        <v>15</v>
      </c>
      <c r="V23" s="122"/>
    </row>
    <row r="24" spans="2:22" ht="65.25" customHeight="1">
      <c r="B24" s="54" t="s">
        <v>163</v>
      </c>
      <c r="C24" s="70" t="s">
        <v>162</v>
      </c>
      <c r="D24" s="146"/>
      <c r="E24" s="146"/>
      <c r="F24" s="146"/>
      <c r="G24" s="146"/>
      <c r="H24" s="146"/>
      <c r="I24" s="146"/>
      <c r="J24" s="146"/>
      <c r="K24" s="146"/>
      <c r="L24" s="146"/>
      <c r="M24" s="147"/>
      <c r="N24" s="11">
        <v>0</v>
      </c>
      <c r="O24" s="12">
        <v>0</v>
      </c>
      <c r="P24" s="12">
        <v>0</v>
      </c>
      <c r="Q24" s="12">
        <v>0</v>
      </c>
      <c r="R24" s="17">
        <v>0</v>
      </c>
      <c r="S24" s="18">
        <v>0</v>
      </c>
      <c r="T24" s="17">
        <v>0</v>
      </c>
      <c r="U24" s="18">
        <v>0</v>
      </c>
      <c r="V24" s="48"/>
    </row>
    <row r="26" spans="2:21" ht="15">
      <c r="B26" s="138" t="s">
        <v>38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40"/>
      <c r="N26" s="30">
        <f aca="true" t="shared" si="0" ref="N26:U26">SUM(N24:N24)</f>
        <v>0</v>
      </c>
      <c r="O26" s="30">
        <f t="shared" si="0"/>
        <v>0</v>
      </c>
      <c r="P26" s="30">
        <f t="shared" si="0"/>
        <v>0</v>
      </c>
      <c r="Q26" s="30">
        <f t="shared" si="0"/>
        <v>0</v>
      </c>
      <c r="R26" s="53">
        <f t="shared" si="0"/>
        <v>0</v>
      </c>
      <c r="S26" s="53">
        <f t="shared" si="0"/>
        <v>0</v>
      </c>
      <c r="T26" s="53">
        <f t="shared" si="0"/>
        <v>0</v>
      </c>
      <c r="U26" s="53">
        <f t="shared" si="0"/>
        <v>0</v>
      </c>
    </row>
  </sheetData>
  <sheetProtection/>
  <mergeCells count="34">
    <mergeCell ref="B26:M26"/>
    <mergeCell ref="B21:V21"/>
    <mergeCell ref="B22:B23"/>
    <mergeCell ref="C22:C23"/>
    <mergeCell ref="D22:M23"/>
    <mergeCell ref="N22:Q22"/>
    <mergeCell ref="R22:U22"/>
    <mergeCell ref="V22:V23"/>
    <mergeCell ref="B1:V1"/>
    <mergeCell ref="B2:V2"/>
    <mergeCell ref="B3:V3"/>
    <mergeCell ref="B5:V5"/>
    <mergeCell ref="D24:M24"/>
    <mergeCell ref="D18:M18"/>
    <mergeCell ref="D19:M19"/>
    <mergeCell ref="B15:V15"/>
    <mergeCell ref="B16:B17"/>
    <mergeCell ref="C16:C17"/>
    <mergeCell ref="D16:M17"/>
    <mergeCell ref="N16:Q16"/>
    <mergeCell ref="R16:U16"/>
    <mergeCell ref="V16:V17"/>
    <mergeCell ref="B14:S14"/>
    <mergeCell ref="B7:V7"/>
    <mergeCell ref="B8:B9"/>
    <mergeCell ref="C8:C9"/>
    <mergeCell ref="D8:M9"/>
    <mergeCell ref="N8:Q8"/>
    <mergeCell ref="R8:U8"/>
    <mergeCell ref="V8:V9"/>
    <mergeCell ref="D13:M13"/>
    <mergeCell ref="D12:M12"/>
    <mergeCell ref="D10:M10"/>
    <mergeCell ref="D11:M11"/>
  </mergeCells>
  <printOptions horizontalCentered="1"/>
  <pageMargins left="0.7874015748031497" right="0.7874015748031497" top="0.5905511811023623" bottom="0.5905511811023623" header="0.31496062992125984" footer="0.3937007874015748"/>
  <pageSetup fitToHeight="0" fitToWidth="1" horizontalDpi="300" verticalDpi="300" orientation="landscape" paperSize="9" scale="65" r:id="rId1"/>
  <headerFooter>
    <oddFooter>&amp;L&amp;9 9 POGLAVLJE&amp;R&amp;10&amp;P/&amp;N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3"/>
  <sheetViews>
    <sheetView zoomScalePageLayoutView="0" workbookViewId="0" topLeftCell="A1">
      <selection activeCell="A3" sqref="A3:J4"/>
    </sheetView>
  </sheetViews>
  <sheetFormatPr defaultColWidth="9.140625" defaultRowHeight="15"/>
  <cols>
    <col min="10" max="10" width="6.8515625" style="0" customWidth="1"/>
  </cols>
  <sheetData>
    <row r="2" spans="1:10" ht="18.75">
      <c r="A2" s="111" t="s">
        <v>23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15" customHeight="1">
      <c r="A3" s="112" t="s">
        <v>66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1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</row>
    <row r="5" spans="1:10" ht="15.75">
      <c r="A5" s="113" t="s">
        <v>24</v>
      </c>
      <c r="B5" s="113"/>
      <c r="C5" s="113"/>
      <c r="D5" s="113"/>
      <c r="E5" s="113"/>
      <c r="F5" s="113"/>
      <c r="G5" s="113"/>
      <c r="H5" s="113"/>
      <c r="I5" s="113"/>
      <c r="J5" s="113"/>
    </row>
    <row r="6" spans="1:10" ht="15">
      <c r="A6" s="24"/>
      <c r="B6" s="24"/>
      <c r="C6" s="24"/>
      <c r="D6" s="24"/>
      <c r="E6" s="24"/>
      <c r="F6" s="24"/>
      <c r="G6" s="24"/>
      <c r="H6" s="24"/>
      <c r="I6" s="24"/>
      <c r="J6" s="24"/>
    </row>
    <row r="7" spans="1:10" ht="34.5" customHeight="1">
      <c r="A7" s="114" t="s">
        <v>45</v>
      </c>
      <c r="B7" s="114"/>
      <c r="C7" s="114"/>
      <c r="D7" s="114"/>
      <c r="E7" s="114"/>
      <c r="F7" s="114"/>
      <c r="G7" s="114"/>
      <c r="H7" s="114"/>
      <c r="I7" s="114"/>
      <c r="J7" s="114"/>
    </row>
    <row r="8" spans="1:10" ht="66.75" customHeight="1">
      <c r="A8" s="114" t="s">
        <v>27</v>
      </c>
      <c r="B8" s="114"/>
      <c r="C8" s="114"/>
      <c r="D8" s="114"/>
      <c r="E8" s="114"/>
      <c r="F8" s="114"/>
      <c r="G8" s="114"/>
      <c r="H8" s="114"/>
      <c r="I8" s="114"/>
      <c r="J8" s="114"/>
    </row>
    <row r="9" spans="1:10" ht="15">
      <c r="A9" s="115" t="s">
        <v>25</v>
      </c>
      <c r="B9" s="115"/>
      <c r="C9" s="115"/>
      <c r="D9" s="115"/>
      <c r="E9" s="115"/>
      <c r="F9" s="115"/>
      <c r="G9" s="115"/>
      <c r="H9" s="115"/>
      <c r="I9" s="115"/>
      <c r="J9" s="115"/>
    </row>
    <row r="10" spans="1:10" ht="120" customHeight="1">
      <c r="A10" s="103" t="s">
        <v>46</v>
      </c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73.5" customHeight="1">
      <c r="A11" s="106" t="s">
        <v>26</v>
      </c>
      <c r="B11" s="107"/>
      <c r="C11" s="107"/>
      <c r="D11" s="107"/>
      <c r="E11" s="107"/>
      <c r="F11" s="107"/>
      <c r="G11" s="107"/>
      <c r="H11" s="107"/>
      <c r="I11" s="107"/>
      <c r="J11" s="108"/>
    </row>
    <row r="12" spans="1:10" ht="51" customHeight="1">
      <c r="A12" s="109" t="s">
        <v>48</v>
      </c>
      <c r="B12" s="109"/>
      <c r="C12" s="109"/>
      <c r="D12" s="109"/>
      <c r="E12" s="109"/>
      <c r="F12" s="109"/>
      <c r="G12" s="109"/>
      <c r="H12" s="109"/>
      <c r="I12" s="109"/>
      <c r="J12" s="109"/>
    </row>
    <row r="13" spans="1:10" ht="71.25" customHeight="1">
      <c r="A13" s="110" t="s">
        <v>47</v>
      </c>
      <c r="B13" s="110"/>
      <c r="C13" s="110"/>
      <c r="D13" s="110"/>
      <c r="E13" s="110"/>
      <c r="F13" s="110"/>
      <c r="G13" s="110"/>
      <c r="H13" s="110"/>
      <c r="I13" s="110"/>
      <c r="J13" s="110"/>
    </row>
  </sheetData>
  <sheetProtection/>
  <mergeCells count="10">
    <mergeCell ref="A10:J10"/>
    <mergeCell ref="A11:J11"/>
    <mergeCell ref="A12:J12"/>
    <mergeCell ref="A13:J13"/>
    <mergeCell ref="A2:J2"/>
    <mergeCell ref="A3:J4"/>
    <mergeCell ref="A5:J5"/>
    <mergeCell ref="A7:J7"/>
    <mergeCell ref="A8:J8"/>
    <mergeCell ref="A9:J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7" r:id="rId1"/>
  <headerFooter>
    <oddFooter>&amp;L&amp;10Uputstvo&amp;R&amp;10&amp;P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4"/>
  <sheetViews>
    <sheetView zoomScale="98" zoomScaleNormal="98" zoomScalePageLayoutView="0" workbookViewId="0" topLeftCell="A10">
      <selection activeCell="C22" sqref="C22"/>
    </sheetView>
  </sheetViews>
  <sheetFormatPr defaultColWidth="9.140625" defaultRowHeight="15"/>
  <cols>
    <col min="2" max="2" width="9.8515625" style="0" customWidth="1"/>
    <col min="3" max="3" width="31.7109375" style="0" customWidth="1"/>
    <col min="4" max="4" width="6.421875" style="0" customWidth="1"/>
    <col min="5" max="5" width="7.7109375" style="0" customWidth="1"/>
    <col min="6" max="6" width="8.28125" style="0" customWidth="1"/>
    <col min="7" max="7" width="7.7109375" style="0" customWidth="1"/>
    <col min="8" max="8" width="7.421875" style="0" customWidth="1"/>
    <col min="9" max="9" width="7.00390625" style="0" customWidth="1"/>
    <col min="10" max="10" width="5.140625" style="0" customWidth="1"/>
    <col min="11" max="11" width="6.421875" style="0" customWidth="1"/>
    <col min="12" max="12" width="8.8515625" style="0" customWidth="1"/>
    <col min="13" max="13" width="6.28125" style="0" customWidth="1"/>
    <col min="14" max="14" width="6.140625" style="0" customWidth="1"/>
    <col min="15" max="16" width="5.7109375" style="0" customWidth="1"/>
    <col min="17" max="17" width="5.00390625" style="0" customWidth="1"/>
    <col min="18" max="18" width="7.421875" style="0" customWidth="1"/>
    <col min="19" max="19" width="6.8515625" style="0" customWidth="1"/>
    <col min="20" max="20" width="7.421875" style="0" customWidth="1"/>
    <col min="21" max="21" width="6.8515625" style="0" customWidth="1"/>
    <col min="22" max="22" width="35.7109375" style="0" customWidth="1"/>
  </cols>
  <sheetData>
    <row r="1" spans="2:22" ht="14.25" customHeight="1">
      <c r="B1" s="136" t="s">
        <v>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2:22" ht="14.25" customHeight="1">
      <c r="B2" s="136" t="s">
        <v>65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2:22" ht="18" customHeight="1">
      <c r="B3" s="80" t="str">
        <f>'Opći podaci'!$D$5</f>
        <v>Zavod za javno zdravstvo FBiH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2:20" ht="14.25" customHeight="1">
      <c r="B4" s="19"/>
      <c r="C4" s="2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R4" s="34"/>
      <c r="T4" s="34"/>
    </row>
    <row r="5" spans="2:22" ht="14.25" customHeight="1">
      <c r="B5" s="137" t="s">
        <v>32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2:21" ht="15"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37"/>
      <c r="U6" s="37"/>
    </row>
    <row r="7" spans="2:22" ht="32.25" customHeight="1">
      <c r="B7" s="135" t="s">
        <v>73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</row>
    <row r="8" spans="2:22" ht="15">
      <c r="B8" s="123" t="s">
        <v>0</v>
      </c>
      <c r="C8" s="123" t="s">
        <v>28</v>
      </c>
      <c r="D8" s="128" t="s">
        <v>44</v>
      </c>
      <c r="E8" s="129"/>
      <c r="F8" s="129"/>
      <c r="G8" s="129"/>
      <c r="H8" s="129"/>
      <c r="I8" s="129"/>
      <c r="J8" s="129"/>
      <c r="K8" s="129"/>
      <c r="L8" s="129"/>
      <c r="M8" s="130"/>
      <c r="N8" s="134" t="s">
        <v>1</v>
      </c>
      <c r="O8" s="134"/>
      <c r="P8" s="134"/>
      <c r="Q8" s="134"/>
      <c r="R8" s="118" t="s">
        <v>16</v>
      </c>
      <c r="S8" s="119"/>
      <c r="T8" s="119"/>
      <c r="U8" s="120"/>
      <c r="V8" s="141" t="s">
        <v>29</v>
      </c>
    </row>
    <row r="9" spans="2:22" ht="15">
      <c r="B9" s="124"/>
      <c r="C9" s="124"/>
      <c r="D9" s="131"/>
      <c r="E9" s="132"/>
      <c r="F9" s="132"/>
      <c r="G9" s="132"/>
      <c r="H9" s="132"/>
      <c r="I9" s="132"/>
      <c r="J9" s="132"/>
      <c r="K9" s="132"/>
      <c r="L9" s="132"/>
      <c r="M9" s="133"/>
      <c r="N9" s="1" t="s">
        <v>12</v>
      </c>
      <c r="O9" s="1" t="s">
        <v>13</v>
      </c>
      <c r="P9" s="1" t="s">
        <v>14</v>
      </c>
      <c r="Q9" s="1" t="s">
        <v>15</v>
      </c>
      <c r="R9" s="35" t="s">
        <v>12</v>
      </c>
      <c r="S9" s="35" t="s">
        <v>13</v>
      </c>
      <c r="T9" s="35" t="s">
        <v>14</v>
      </c>
      <c r="U9" s="35" t="s">
        <v>15</v>
      </c>
      <c r="V9" s="141"/>
    </row>
    <row r="10" spans="2:22" ht="63.75">
      <c r="B10" s="50" t="s">
        <v>70</v>
      </c>
      <c r="C10" s="69" t="s">
        <v>69</v>
      </c>
      <c r="D10" s="125"/>
      <c r="E10" s="79"/>
      <c r="F10" s="79"/>
      <c r="G10" s="79"/>
      <c r="H10" s="79"/>
      <c r="I10" s="79"/>
      <c r="J10" s="79"/>
      <c r="K10" s="79"/>
      <c r="L10" s="79"/>
      <c r="M10" s="126"/>
      <c r="N10" s="11">
        <v>0</v>
      </c>
      <c r="O10" s="12">
        <v>0</v>
      </c>
      <c r="P10" s="12">
        <v>0</v>
      </c>
      <c r="Q10" s="12">
        <v>0</v>
      </c>
      <c r="R10" s="17">
        <v>0</v>
      </c>
      <c r="S10" s="18">
        <v>0</v>
      </c>
      <c r="T10" s="17">
        <v>0</v>
      </c>
      <c r="U10" s="18">
        <v>0</v>
      </c>
      <c r="V10" s="36"/>
    </row>
    <row r="11" spans="2:22" ht="78.75" customHeight="1">
      <c r="B11" s="50" t="s">
        <v>71</v>
      </c>
      <c r="C11" s="33" t="s">
        <v>72</v>
      </c>
      <c r="D11" s="79"/>
      <c r="E11" s="79"/>
      <c r="F11" s="79"/>
      <c r="G11" s="79"/>
      <c r="H11" s="79"/>
      <c r="I11" s="79"/>
      <c r="J11" s="79"/>
      <c r="K11" s="79"/>
      <c r="L11" s="79"/>
      <c r="M11" s="126"/>
      <c r="N11" s="12">
        <v>0</v>
      </c>
      <c r="O11" s="12">
        <v>0</v>
      </c>
      <c r="P11" s="12">
        <v>0</v>
      </c>
      <c r="Q11" s="12">
        <v>0</v>
      </c>
      <c r="R11" s="18">
        <v>0</v>
      </c>
      <c r="S11" s="18">
        <v>0</v>
      </c>
      <c r="T11" s="18">
        <v>0</v>
      </c>
      <c r="U11" s="18">
        <v>0</v>
      </c>
      <c r="V11" s="36"/>
    </row>
    <row r="12" spans="2:21" ht="14.25" customHeight="1">
      <c r="B12" s="15"/>
      <c r="C12" s="15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14"/>
      <c r="O12" s="14"/>
      <c r="P12" s="14"/>
      <c r="Q12" s="14"/>
      <c r="R12" s="14"/>
      <c r="S12" s="14"/>
      <c r="T12" s="14"/>
      <c r="U12" s="14"/>
    </row>
    <row r="13" spans="2:21" ht="14.25" customHeight="1">
      <c r="B13" s="127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6"/>
      <c r="S13" s="6"/>
      <c r="T13" s="6"/>
      <c r="U13" s="6"/>
    </row>
    <row r="14" spans="2:22" ht="33" customHeight="1">
      <c r="B14" s="117" t="s">
        <v>74</v>
      </c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</row>
    <row r="15" spans="2:22" ht="16.5" customHeight="1">
      <c r="B15" s="134" t="s">
        <v>0</v>
      </c>
      <c r="C15" s="123" t="s">
        <v>28</v>
      </c>
      <c r="D15" s="128" t="s">
        <v>44</v>
      </c>
      <c r="E15" s="129"/>
      <c r="F15" s="129"/>
      <c r="G15" s="129"/>
      <c r="H15" s="129"/>
      <c r="I15" s="129"/>
      <c r="J15" s="129"/>
      <c r="K15" s="129"/>
      <c r="L15" s="129"/>
      <c r="M15" s="130"/>
      <c r="N15" s="134" t="s">
        <v>1</v>
      </c>
      <c r="O15" s="134"/>
      <c r="P15" s="134"/>
      <c r="Q15" s="134"/>
      <c r="R15" s="118" t="s">
        <v>16</v>
      </c>
      <c r="S15" s="119"/>
      <c r="T15" s="119"/>
      <c r="U15" s="120"/>
      <c r="V15" s="142" t="s">
        <v>29</v>
      </c>
    </row>
    <row r="16" spans="2:22" ht="15">
      <c r="B16" s="134"/>
      <c r="C16" s="124"/>
      <c r="D16" s="131"/>
      <c r="E16" s="132"/>
      <c r="F16" s="132"/>
      <c r="G16" s="132"/>
      <c r="H16" s="132"/>
      <c r="I16" s="132"/>
      <c r="J16" s="132"/>
      <c r="K16" s="132"/>
      <c r="L16" s="132"/>
      <c r="M16" s="133"/>
      <c r="N16" s="1" t="s">
        <v>12</v>
      </c>
      <c r="O16" s="1" t="s">
        <v>13</v>
      </c>
      <c r="P16" s="1" t="s">
        <v>14</v>
      </c>
      <c r="Q16" s="1" t="s">
        <v>15</v>
      </c>
      <c r="R16" s="35" t="s">
        <v>12</v>
      </c>
      <c r="S16" s="35" t="s">
        <v>13</v>
      </c>
      <c r="T16" s="35" t="s">
        <v>14</v>
      </c>
      <c r="U16" s="35" t="s">
        <v>15</v>
      </c>
      <c r="V16" s="143"/>
    </row>
    <row r="17" spans="2:22" ht="63.75">
      <c r="B17" s="50" t="s">
        <v>76</v>
      </c>
      <c r="C17" s="70" t="s">
        <v>75</v>
      </c>
      <c r="D17" s="125"/>
      <c r="E17" s="79"/>
      <c r="F17" s="79"/>
      <c r="G17" s="79"/>
      <c r="H17" s="79"/>
      <c r="I17" s="79"/>
      <c r="J17" s="79"/>
      <c r="K17" s="79"/>
      <c r="L17" s="79"/>
      <c r="M17" s="126"/>
      <c r="N17" s="12">
        <v>0</v>
      </c>
      <c r="O17" s="12">
        <v>0</v>
      </c>
      <c r="P17" s="12">
        <v>0</v>
      </c>
      <c r="Q17" s="12">
        <v>0</v>
      </c>
      <c r="R17" s="18">
        <v>0</v>
      </c>
      <c r="S17" s="18">
        <v>0</v>
      </c>
      <c r="T17" s="18">
        <v>0</v>
      </c>
      <c r="U17" s="18">
        <v>0</v>
      </c>
      <c r="V17" s="36"/>
    </row>
    <row r="18" spans="2:21" ht="15" customHeight="1">
      <c r="B18" s="15"/>
      <c r="C18" s="31"/>
      <c r="D18" s="4"/>
      <c r="E18" s="4"/>
      <c r="F18" s="4"/>
      <c r="G18" s="4"/>
      <c r="H18" s="4"/>
      <c r="I18" s="4"/>
      <c r="J18" s="4"/>
      <c r="K18" s="4"/>
      <c r="L18" s="4"/>
      <c r="M18" s="4"/>
      <c r="N18" s="14"/>
      <c r="O18" s="14"/>
      <c r="P18" s="14"/>
      <c r="Q18" s="14"/>
      <c r="R18" s="14"/>
      <c r="S18" s="14"/>
      <c r="T18" s="14"/>
      <c r="U18" s="14"/>
    </row>
    <row r="19" spans="2:22" ht="33" customHeight="1">
      <c r="B19" s="116" t="s">
        <v>77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</row>
    <row r="20" spans="2:22" ht="15">
      <c r="B20" s="123" t="s">
        <v>0</v>
      </c>
      <c r="C20" s="123" t="s">
        <v>28</v>
      </c>
      <c r="D20" s="128" t="s">
        <v>44</v>
      </c>
      <c r="E20" s="129"/>
      <c r="F20" s="129"/>
      <c r="G20" s="129"/>
      <c r="H20" s="129"/>
      <c r="I20" s="129"/>
      <c r="J20" s="129"/>
      <c r="K20" s="129"/>
      <c r="L20" s="129"/>
      <c r="M20" s="130"/>
      <c r="N20" s="134" t="s">
        <v>1</v>
      </c>
      <c r="O20" s="134"/>
      <c r="P20" s="134"/>
      <c r="Q20" s="134"/>
      <c r="R20" s="118" t="s">
        <v>16</v>
      </c>
      <c r="S20" s="119"/>
      <c r="T20" s="119"/>
      <c r="U20" s="120"/>
      <c r="V20" s="121" t="s">
        <v>29</v>
      </c>
    </row>
    <row r="21" spans="2:22" ht="15">
      <c r="B21" s="124"/>
      <c r="C21" s="124"/>
      <c r="D21" s="131"/>
      <c r="E21" s="132"/>
      <c r="F21" s="132"/>
      <c r="G21" s="132"/>
      <c r="H21" s="132"/>
      <c r="I21" s="132"/>
      <c r="J21" s="132"/>
      <c r="K21" s="132"/>
      <c r="L21" s="132"/>
      <c r="M21" s="133"/>
      <c r="N21" s="1" t="s">
        <v>12</v>
      </c>
      <c r="O21" s="1" t="s">
        <v>13</v>
      </c>
      <c r="P21" s="1" t="s">
        <v>14</v>
      </c>
      <c r="Q21" s="1" t="s">
        <v>15</v>
      </c>
      <c r="R21" s="35" t="s">
        <v>12</v>
      </c>
      <c r="S21" s="35" t="s">
        <v>13</v>
      </c>
      <c r="T21" s="35" t="s">
        <v>14</v>
      </c>
      <c r="U21" s="35" t="s">
        <v>15</v>
      </c>
      <c r="V21" s="122"/>
    </row>
    <row r="22" spans="2:22" ht="76.5">
      <c r="B22" s="50" t="s">
        <v>78</v>
      </c>
      <c r="C22" s="33" t="s">
        <v>79</v>
      </c>
      <c r="D22" s="125"/>
      <c r="E22" s="79"/>
      <c r="F22" s="79"/>
      <c r="G22" s="79"/>
      <c r="H22" s="79"/>
      <c r="I22" s="79"/>
      <c r="J22" s="79"/>
      <c r="K22" s="79"/>
      <c r="L22" s="79"/>
      <c r="M22" s="126"/>
      <c r="N22" s="12">
        <v>0</v>
      </c>
      <c r="O22" s="12">
        <v>0</v>
      </c>
      <c r="P22" s="12">
        <v>0</v>
      </c>
      <c r="Q22" s="12">
        <v>0</v>
      </c>
      <c r="R22" s="18">
        <v>0</v>
      </c>
      <c r="S22" s="18">
        <v>0</v>
      </c>
      <c r="T22" s="18">
        <v>0</v>
      </c>
      <c r="U22" s="18">
        <v>0</v>
      </c>
      <c r="V22" s="36"/>
    </row>
    <row r="23" spans="2:20" ht="14.25" customHeight="1">
      <c r="B23" s="16"/>
      <c r="C23" s="16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"/>
      <c r="R23" s="2"/>
      <c r="T23" s="2"/>
    </row>
    <row r="24" spans="2:21" ht="14.25" customHeight="1">
      <c r="B24" s="138" t="s">
        <v>54</v>
      </c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40"/>
      <c r="N24" s="30">
        <f aca="true" t="shared" si="0" ref="N24:U24">SUM(N22:N22,N17,N10:N11)</f>
        <v>0</v>
      </c>
      <c r="O24" s="30">
        <f t="shared" si="0"/>
        <v>0</v>
      </c>
      <c r="P24" s="30">
        <f t="shared" si="0"/>
        <v>0</v>
      </c>
      <c r="Q24" s="30">
        <f t="shared" si="0"/>
        <v>0</v>
      </c>
      <c r="R24" s="53">
        <f t="shared" si="0"/>
        <v>0</v>
      </c>
      <c r="S24" s="53">
        <f t="shared" si="0"/>
        <v>0</v>
      </c>
      <c r="T24" s="53">
        <f t="shared" si="0"/>
        <v>0</v>
      </c>
      <c r="U24" s="53">
        <f t="shared" si="0"/>
        <v>0</v>
      </c>
    </row>
  </sheetData>
  <sheetProtection/>
  <mergeCells count="32">
    <mergeCell ref="B1:V1"/>
    <mergeCell ref="B5:V5"/>
    <mergeCell ref="B3:V3"/>
    <mergeCell ref="B2:V2"/>
    <mergeCell ref="B24:M24"/>
    <mergeCell ref="N20:Q20"/>
    <mergeCell ref="D10:M10"/>
    <mergeCell ref="D22:M22"/>
    <mergeCell ref="D20:M21"/>
    <mergeCell ref="B20:B21"/>
    <mergeCell ref="V8:V9"/>
    <mergeCell ref="R15:U15"/>
    <mergeCell ref="V15:V16"/>
    <mergeCell ref="B6:S6"/>
    <mergeCell ref="C8:C9"/>
    <mergeCell ref="N8:Q8"/>
    <mergeCell ref="D8:M9"/>
    <mergeCell ref="B8:B9"/>
    <mergeCell ref="R8:U8"/>
    <mergeCell ref="B7:V7"/>
    <mergeCell ref="B13:Q13"/>
    <mergeCell ref="D11:M11"/>
    <mergeCell ref="D15:M16"/>
    <mergeCell ref="B15:B16"/>
    <mergeCell ref="N15:Q15"/>
    <mergeCell ref="B19:V19"/>
    <mergeCell ref="B14:V14"/>
    <mergeCell ref="R20:U20"/>
    <mergeCell ref="V20:V21"/>
    <mergeCell ref="C20:C21"/>
    <mergeCell ref="D17:M17"/>
    <mergeCell ref="C15:C16"/>
  </mergeCells>
  <printOptions horizontalCentered="1"/>
  <pageMargins left="0.7874015748031497" right="0.7874015748031497" top="0.5905511811023623" bottom="0.5905511811023623" header="0.31496062992125984" footer="0.3937007874015748"/>
  <pageSetup fitToHeight="0" fitToWidth="1" horizontalDpi="300" verticalDpi="300" orientation="landscape" paperSize="9" scale="65" r:id="rId1"/>
  <headerFooter>
    <oddFooter>&amp;L&amp;9 1 POGLAVLJE&amp;R&amp;10&amp;P/&amp;N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2"/>
  <sheetViews>
    <sheetView zoomScale="98" zoomScaleNormal="98" zoomScalePageLayoutView="0" workbookViewId="0" topLeftCell="A7">
      <selection activeCell="B22" sqref="B22:M22"/>
    </sheetView>
  </sheetViews>
  <sheetFormatPr defaultColWidth="9.140625" defaultRowHeight="15"/>
  <cols>
    <col min="2" max="2" width="9.8515625" style="0" customWidth="1"/>
    <col min="3" max="3" width="31.7109375" style="0" customWidth="1"/>
    <col min="4" max="4" width="6.421875" style="0" customWidth="1"/>
    <col min="5" max="5" width="7.7109375" style="0" customWidth="1"/>
    <col min="6" max="6" width="8.28125" style="0" customWidth="1"/>
    <col min="7" max="7" width="7.7109375" style="0" customWidth="1"/>
    <col min="8" max="8" width="7.421875" style="0" customWidth="1"/>
    <col min="9" max="9" width="7.00390625" style="0" customWidth="1"/>
    <col min="10" max="10" width="5.140625" style="0" customWidth="1"/>
    <col min="11" max="11" width="6.421875" style="0" customWidth="1"/>
    <col min="12" max="12" width="8.8515625" style="0" customWidth="1"/>
    <col min="13" max="13" width="6.28125" style="0" customWidth="1"/>
    <col min="14" max="14" width="6.140625" style="0" customWidth="1"/>
    <col min="15" max="16" width="5.7109375" style="0" customWidth="1"/>
    <col min="17" max="17" width="5.00390625" style="0" customWidth="1"/>
    <col min="18" max="18" width="7.421875" style="0" customWidth="1"/>
    <col min="19" max="19" width="6.8515625" style="0" customWidth="1"/>
    <col min="20" max="20" width="7.421875" style="0" customWidth="1"/>
    <col min="21" max="21" width="6.8515625" style="0" customWidth="1"/>
    <col min="22" max="22" width="35.7109375" style="0" customWidth="1"/>
  </cols>
  <sheetData>
    <row r="1" spans="2:22" ht="14.25" customHeight="1">
      <c r="B1" s="136" t="s">
        <v>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2:22" ht="14.25" customHeight="1">
      <c r="B2" s="136" t="s">
        <v>65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2:22" ht="18" customHeight="1">
      <c r="B3" s="80" t="str">
        <f>'Opći podaci'!$D$5</f>
        <v>Zavod za javno zdravstvo FBiH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2:20" ht="14.25" customHeight="1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R4" s="41"/>
      <c r="T4" s="41"/>
    </row>
    <row r="5" spans="2:22" ht="14.25" customHeight="1">
      <c r="B5" s="137" t="s">
        <v>37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2:21" ht="15"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37"/>
      <c r="U6" s="37"/>
    </row>
    <row r="7" spans="2:22" ht="32.25" customHeight="1">
      <c r="B7" s="135" t="s">
        <v>82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</row>
    <row r="8" spans="2:22" ht="15">
      <c r="B8" s="123" t="s">
        <v>0</v>
      </c>
      <c r="C8" s="123" t="s">
        <v>28</v>
      </c>
      <c r="D8" s="128" t="s">
        <v>44</v>
      </c>
      <c r="E8" s="129"/>
      <c r="F8" s="129"/>
      <c r="G8" s="129"/>
      <c r="H8" s="129"/>
      <c r="I8" s="129"/>
      <c r="J8" s="129"/>
      <c r="K8" s="129"/>
      <c r="L8" s="129"/>
      <c r="M8" s="130"/>
      <c r="N8" s="134" t="s">
        <v>1</v>
      </c>
      <c r="O8" s="134"/>
      <c r="P8" s="134"/>
      <c r="Q8" s="134"/>
      <c r="R8" s="118" t="s">
        <v>16</v>
      </c>
      <c r="S8" s="119"/>
      <c r="T8" s="119"/>
      <c r="U8" s="120"/>
      <c r="V8" s="141" t="s">
        <v>29</v>
      </c>
    </row>
    <row r="9" spans="2:22" ht="15">
      <c r="B9" s="124"/>
      <c r="C9" s="145"/>
      <c r="D9" s="131"/>
      <c r="E9" s="132"/>
      <c r="F9" s="132"/>
      <c r="G9" s="132"/>
      <c r="H9" s="132"/>
      <c r="I9" s="132"/>
      <c r="J9" s="132"/>
      <c r="K9" s="132"/>
      <c r="L9" s="132"/>
      <c r="M9" s="133"/>
      <c r="N9" s="42" t="s">
        <v>12</v>
      </c>
      <c r="O9" s="42" t="s">
        <v>13</v>
      </c>
      <c r="P9" s="42" t="s">
        <v>14</v>
      </c>
      <c r="Q9" s="42" t="s">
        <v>15</v>
      </c>
      <c r="R9" s="35" t="s">
        <v>12</v>
      </c>
      <c r="S9" s="35" t="s">
        <v>13</v>
      </c>
      <c r="T9" s="35" t="s">
        <v>14</v>
      </c>
      <c r="U9" s="35" t="s">
        <v>15</v>
      </c>
      <c r="V9" s="141"/>
    </row>
    <row r="10" spans="2:22" ht="63.75">
      <c r="B10" s="54" t="s">
        <v>81</v>
      </c>
      <c r="C10" s="71" t="s">
        <v>80</v>
      </c>
      <c r="D10" s="79"/>
      <c r="E10" s="79"/>
      <c r="F10" s="79"/>
      <c r="G10" s="79"/>
      <c r="H10" s="79"/>
      <c r="I10" s="79"/>
      <c r="J10" s="79"/>
      <c r="K10" s="79"/>
      <c r="L10" s="79"/>
      <c r="M10" s="126"/>
      <c r="N10" s="11">
        <v>0</v>
      </c>
      <c r="O10" s="12">
        <v>0</v>
      </c>
      <c r="P10" s="12">
        <v>0</v>
      </c>
      <c r="Q10" s="12">
        <v>0</v>
      </c>
      <c r="R10" s="17">
        <v>0</v>
      </c>
      <c r="S10" s="18">
        <v>0</v>
      </c>
      <c r="T10" s="17">
        <v>0</v>
      </c>
      <c r="U10" s="18">
        <v>0</v>
      </c>
      <c r="V10" s="36"/>
    </row>
    <row r="11" spans="2:21" ht="14.25" customHeight="1">
      <c r="B11" s="15"/>
      <c r="C11" s="15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4"/>
      <c r="O11" s="14"/>
      <c r="P11" s="14"/>
      <c r="Q11" s="14"/>
      <c r="R11" s="14"/>
      <c r="S11" s="14"/>
      <c r="T11" s="14"/>
      <c r="U11" s="14"/>
    </row>
    <row r="12" spans="2:22" ht="33" customHeight="1">
      <c r="B12" s="116" t="s">
        <v>84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</row>
    <row r="13" spans="2:22" ht="15">
      <c r="B13" s="123" t="s">
        <v>0</v>
      </c>
      <c r="C13" s="123" t="s">
        <v>28</v>
      </c>
      <c r="D13" s="128" t="s">
        <v>44</v>
      </c>
      <c r="E13" s="129"/>
      <c r="F13" s="129"/>
      <c r="G13" s="129"/>
      <c r="H13" s="129"/>
      <c r="I13" s="129"/>
      <c r="J13" s="129"/>
      <c r="K13" s="129"/>
      <c r="L13" s="129"/>
      <c r="M13" s="130"/>
      <c r="N13" s="134" t="s">
        <v>1</v>
      </c>
      <c r="O13" s="134"/>
      <c r="P13" s="134"/>
      <c r="Q13" s="134"/>
      <c r="R13" s="118" t="s">
        <v>16</v>
      </c>
      <c r="S13" s="119"/>
      <c r="T13" s="119"/>
      <c r="U13" s="120"/>
      <c r="V13" s="121" t="s">
        <v>29</v>
      </c>
    </row>
    <row r="14" spans="2:22" ht="15">
      <c r="B14" s="124"/>
      <c r="C14" s="145"/>
      <c r="D14" s="131"/>
      <c r="E14" s="132"/>
      <c r="F14" s="132"/>
      <c r="G14" s="132"/>
      <c r="H14" s="132"/>
      <c r="I14" s="132"/>
      <c r="J14" s="132"/>
      <c r="K14" s="132"/>
      <c r="L14" s="132"/>
      <c r="M14" s="133"/>
      <c r="N14" s="42" t="s">
        <v>12</v>
      </c>
      <c r="O14" s="42" t="s">
        <v>13</v>
      </c>
      <c r="P14" s="42" t="s">
        <v>14</v>
      </c>
      <c r="Q14" s="42" t="s">
        <v>15</v>
      </c>
      <c r="R14" s="35" t="s">
        <v>12</v>
      </c>
      <c r="S14" s="35" t="s">
        <v>13</v>
      </c>
      <c r="T14" s="35" t="s">
        <v>14</v>
      </c>
      <c r="U14" s="35" t="s">
        <v>15</v>
      </c>
      <c r="V14" s="122"/>
    </row>
    <row r="15" spans="2:22" ht="105" customHeight="1">
      <c r="B15" s="54" t="s">
        <v>83</v>
      </c>
      <c r="C15" s="70" t="s">
        <v>52</v>
      </c>
      <c r="D15" s="146"/>
      <c r="E15" s="146"/>
      <c r="F15" s="146"/>
      <c r="G15" s="146"/>
      <c r="H15" s="146"/>
      <c r="I15" s="146"/>
      <c r="J15" s="146"/>
      <c r="K15" s="146"/>
      <c r="L15" s="146"/>
      <c r="M15" s="147"/>
      <c r="N15" s="11">
        <v>0</v>
      </c>
      <c r="O15" s="12">
        <v>0</v>
      </c>
      <c r="P15" s="12">
        <v>0</v>
      </c>
      <c r="Q15" s="12">
        <v>0</v>
      </c>
      <c r="R15" s="17">
        <v>0</v>
      </c>
      <c r="S15" s="18">
        <v>0</v>
      </c>
      <c r="T15" s="17">
        <v>0</v>
      </c>
      <c r="U15" s="18">
        <v>0</v>
      </c>
      <c r="V15" s="48"/>
    </row>
    <row r="16" spans="2:22" ht="15.75">
      <c r="B16" s="56"/>
      <c r="C16" s="57"/>
      <c r="D16" s="21"/>
      <c r="E16" s="21"/>
      <c r="F16" s="21"/>
      <c r="G16" s="21"/>
      <c r="H16" s="21"/>
      <c r="I16" s="21"/>
      <c r="J16" s="21"/>
      <c r="K16" s="21"/>
      <c r="L16" s="56"/>
      <c r="M16" s="21"/>
      <c r="N16" s="22"/>
      <c r="O16" s="22"/>
      <c r="P16" s="22"/>
      <c r="Q16" s="22"/>
      <c r="R16" s="22"/>
      <c r="S16" s="22"/>
      <c r="T16" s="22"/>
      <c r="U16" s="22"/>
      <c r="V16" s="21"/>
    </row>
    <row r="17" spans="2:22" ht="38.25" customHeight="1">
      <c r="B17" s="148" t="s">
        <v>85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</row>
    <row r="18" spans="2:22" ht="15">
      <c r="B18" s="123" t="s">
        <v>0</v>
      </c>
      <c r="C18" s="123" t="s">
        <v>28</v>
      </c>
      <c r="D18" s="128" t="s">
        <v>44</v>
      </c>
      <c r="E18" s="129"/>
      <c r="F18" s="129"/>
      <c r="G18" s="129"/>
      <c r="H18" s="129"/>
      <c r="I18" s="129"/>
      <c r="J18" s="129"/>
      <c r="K18" s="129"/>
      <c r="L18" s="129"/>
      <c r="M18" s="130"/>
      <c r="N18" s="134" t="s">
        <v>1</v>
      </c>
      <c r="O18" s="134"/>
      <c r="P18" s="134"/>
      <c r="Q18" s="134"/>
      <c r="R18" s="118" t="s">
        <v>16</v>
      </c>
      <c r="S18" s="119"/>
      <c r="T18" s="119"/>
      <c r="U18" s="120"/>
      <c r="V18" s="121" t="s">
        <v>29</v>
      </c>
    </row>
    <row r="19" spans="2:22" ht="15">
      <c r="B19" s="124"/>
      <c r="C19" s="124"/>
      <c r="D19" s="131"/>
      <c r="E19" s="132"/>
      <c r="F19" s="132"/>
      <c r="G19" s="132"/>
      <c r="H19" s="132"/>
      <c r="I19" s="132"/>
      <c r="J19" s="132"/>
      <c r="K19" s="132"/>
      <c r="L19" s="132"/>
      <c r="M19" s="133"/>
      <c r="N19" s="46" t="s">
        <v>12</v>
      </c>
      <c r="O19" s="46" t="s">
        <v>13</v>
      </c>
      <c r="P19" s="46" t="s">
        <v>14</v>
      </c>
      <c r="Q19" s="46" t="s">
        <v>15</v>
      </c>
      <c r="R19" s="35" t="s">
        <v>12</v>
      </c>
      <c r="S19" s="35" t="s">
        <v>13</v>
      </c>
      <c r="T19" s="35" t="s">
        <v>14</v>
      </c>
      <c r="U19" s="35" t="s">
        <v>15</v>
      </c>
      <c r="V19" s="122"/>
    </row>
    <row r="20" spans="2:22" ht="68.25" customHeight="1">
      <c r="B20" s="50" t="s">
        <v>86</v>
      </c>
      <c r="C20" s="69" t="s">
        <v>53</v>
      </c>
      <c r="D20" s="125"/>
      <c r="E20" s="79"/>
      <c r="F20" s="79"/>
      <c r="G20" s="79"/>
      <c r="H20" s="79"/>
      <c r="I20" s="79"/>
      <c r="J20" s="79"/>
      <c r="K20" s="79"/>
      <c r="L20" s="79"/>
      <c r="M20" s="126"/>
      <c r="N20" s="12">
        <v>0</v>
      </c>
      <c r="O20" s="12">
        <v>0</v>
      </c>
      <c r="P20" s="12">
        <v>0</v>
      </c>
      <c r="Q20" s="12">
        <v>0</v>
      </c>
      <c r="R20" s="18">
        <v>0</v>
      </c>
      <c r="S20" s="18">
        <v>0</v>
      </c>
      <c r="T20" s="18">
        <v>0</v>
      </c>
      <c r="U20" s="18">
        <v>0</v>
      </c>
      <c r="V20" s="36"/>
    </row>
    <row r="22" spans="2:21" ht="15">
      <c r="B22" s="138" t="s">
        <v>61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40"/>
      <c r="N22" s="30">
        <f aca="true" t="shared" si="0" ref="N22:U22">SUM(N20:N20,N15:N15,N10:N10)</f>
        <v>0</v>
      </c>
      <c r="O22" s="30">
        <f t="shared" si="0"/>
        <v>0</v>
      </c>
      <c r="P22" s="30">
        <f t="shared" si="0"/>
        <v>0</v>
      </c>
      <c r="Q22" s="30">
        <f t="shared" si="0"/>
        <v>0</v>
      </c>
      <c r="R22" s="53">
        <f t="shared" si="0"/>
        <v>0</v>
      </c>
      <c r="S22" s="53">
        <f t="shared" si="0"/>
        <v>0</v>
      </c>
      <c r="T22" s="53">
        <f t="shared" si="0"/>
        <v>0</v>
      </c>
      <c r="U22" s="53">
        <f t="shared" si="0"/>
        <v>0</v>
      </c>
    </row>
  </sheetData>
  <sheetProtection/>
  <mergeCells count="30">
    <mergeCell ref="D20:M20"/>
    <mergeCell ref="B22:M22"/>
    <mergeCell ref="D15:M15"/>
    <mergeCell ref="B18:B19"/>
    <mergeCell ref="C18:C19"/>
    <mergeCell ref="D18:M19"/>
    <mergeCell ref="B17:V17"/>
    <mergeCell ref="N18:Q18"/>
    <mergeCell ref="R18:U18"/>
    <mergeCell ref="V18:V19"/>
    <mergeCell ref="B6:S6"/>
    <mergeCell ref="B1:V1"/>
    <mergeCell ref="B2:V2"/>
    <mergeCell ref="B3:V3"/>
    <mergeCell ref="B5:V5"/>
    <mergeCell ref="B7:V7"/>
    <mergeCell ref="B8:B9"/>
    <mergeCell ref="C8:C9"/>
    <mergeCell ref="D8:M9"/>
    <mergeCell ref="N8:Q8"/>
    <mergeCell ref="R8:U8"/>
    <mergeCell ref="V8:V9"/>
    <mergeCell ref="D10:M10"/>
    <mergeCell ref="B12:V12"/>
    <mergeCell ref="B13:B14"/>
    <mergeCell ref="C13:C14"/>
    <mergeCell ref="D13:M14"/>
    <mergeCell ref="N13:Q13"/>
    <mergeCell ref="R13:U13"/>
    <mergeCell ref="V13:V14"/>
  </mergeCells>
  <printOptions horizontalCentered="1"/>
  <pageMargins left="0.7874015748031497" right="0.7874015748031497" top="0.5905511811023623" bottom="0.5905511811023623" header="0.31496062992125984" footer="0.3937007874015748"/>
  <pageSetup fitToHeight="0" fitToWidth="1" horizontalDpi="300" verticalDpi="300" orientation="landscape" paperSize="9" scale="65" r:id="rId1"/>
  <headerFooter>
    <oddFooter>&amp;L&amp;9 2 POGLAVLJE&amp;R&amp;10&amp;P/&amp;N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8"/>
  <sheetViews>
    <sheetView zoomScale="98" zoomScaleNormal="98" zoomScalePageLayoutView="0" workbookViewId="0" topLeftCell="A1">
      <selection activeCell="C16" sqref="C16"/>
    </sheetView>
  </sheetViews>
  <sheetFormatPr defaultColWidth="9.140625" defaultRowHeight="15"/>
  <cols>
    <col min="2" max="2" width="9.8515625" style="0" customWidth="1"/>
    <col min="3" max="3" width="31.7109375" style="0" customWidth="1"/>
    <col min="4" max="4" width="6.421875" style="0" customWidth="1"/>
    <col min="5" max="5" width="7.7109375" style="0" customWidth="1"/>
    <col min="6" max="6" width="8.28125" style="0" customWidth="1"/>
    <col min="7" max="7" width="7.7109375" style="0" customWidth="1"/>
    <col min="8" max="8" width="7.421875" style="0" customWidth="1"/>
    <col min="9" max="9" width="7.00390625" style="0" customWidth="1"/>
    <col min="10" max="10" width="5.140625" style="0" customWidth="1"/>
    <col min="11" max="11" width="6.421875" style="0" customWidth="1"/>
    <col min="12" max="12" width="8.8515625" style="0" customWidth="1"/>
    <col min="13" max="13" width="6.28125" style="0" customWidth="1"/>
    <col min="14" max="14" width="6.140625" style="0" customWidth="1"/>
    <col min="15" max="16" width="5.7109375" style="0" customWidth="1"/>
    <col min="17" max="17" width="5.00390625" style="0" customWidth="1"/>
    <col min="18" max="18" width="7.421875" style="0" customWidth="1"/>
    <col min="19" max="19" width="6.8515625" style="0" customWidth="1"/>
    <col min="20" max="20" width="7.421875" style="0" customWidth="1"/>
    <col min="21" max="21" width="6.8515625" style="0" customWidth="1"/>
    <col min="22" max="22" width="35.7109375" style="0" customWidth="1"/>
  </cols>
  <sheetData>
    <row r="1" spans="2:22" ht="14.25" customHeight="1">
      <c r="B1" s="136" t="s">
        <v>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2:22" ht="14.25" customHeight="1">
      <c r="B2" s="136" t="s">
        <v>65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2:22" ht="18" customHeight="1">
      <c r="B3" s="80" t="str">
        <f>'Opći podaci'!$D$5</f>
        <v>Zavod za javno zdravstvo FBiH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2:20" ht="14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R4" s="44"/>
      <c r="T4" s="44"/>
    </row>
    <row r="5" spans="2:22" ht="14.25" customHeight="1">
      <c r="B5" s="137" t="s">
        <v>68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2:21" ht="15"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37"/>
      <c r="U6" s="37"/>
    </row>
    <row r="7" spans="2:22" ht="33" customHeight="1">
      <c r="B7" s="116" t="s">
        <v>87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</row>
    <row r="8" spans="2:22" ht="15">
      <c r="B8" s="123" t="s">
        <v>0</v>
      </c>
      <c r="C8" s="123" t="s">
        <v>28</v>
      </c>
      <c r="D8" s="128" t="s">
        <v>44</v>
      </c>
      <c r="E8" s="129"/>
      <c r="F8" s="129"/>
      <c r="G8" s="129"/>
      <c r="H8" s="129"/>
      <c r="I8" s="129"/>
      <c r="J8" s="129"/>
      <c r="K8" s="129"/>
      <c r="L8" s="129"/>
      <c r="M8" s="130"/>
      <c r="N8" s="134" t="s">
        <v>1</v>
      </c>
      <c r="O8" s="134"/>
      <c r="P8" s="134"/>
      <c r="Q8" s="134"/>
      <c r="R8" s="118" t="s">
        <v>16</v>
      </c>
      <c r="S8" s="119"/>
      <c r="T8" s="119"/>
      <c r="U8" s="120"/>
      <c r="V8" s="121" t="s">
        <v>29</v>
      </c>
    </row>
    <row r="9" spans="2:22" ht="15">
      <c r="B9" s="124"/>
      <c r="C9" s="145"/>
      <c r="D9" s="131"/>
      <c r="E9" s="132"/>
      <c r="F9" s="132"/>
      <c r="G9" s="132"/>
      <c r="H9" s="132"/>
      <c r="I9" s="132"/>
      <c r="J9" s="132"/>
      <c r="K9" s="132"/>
      <c r="L9" s="132"/>
      <c r="M9" s="133"/>
      <c r="N9" s="46" t="s">
        <v>12</v>
      </c>
      <c r="O9" s="46" t="s">
        <v>13</v>
      </c>
      <c r="P9" s="46" t="s">
        <v>14</v>
      </c>
      <c r="Q9" s="46" t="s">
        <v>15</v>
      </c>
      <c r="R9" s="35" t="s">
        <v>12</v>
      </c>
      <c r="S9" s="35" t="s">
        <v>13</v>
      </c>
      <c r="T9" s="35" t="s">
        <v>14</v>
      </c>
      <c r="U9" s="35" t="s">
        <v>15</v>
      </c>
      <c r="V9" s="122"/>
    </row>
    <row r="10" spans="2:22" ht="87.75" customHeight="1">
      <c r="B10" s="54" t="s">
        <v>88</v>
      </c>
      <c r="C10" s="70" t="s">
        <v>55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7"/>
      <c r="N10" s="11">
        <v>0</v>
      </c>
      <c r="O10" s="12">
        <v>0</v>
      </c>
      <c r="P10" s="12">
        <v>0</v>
      </c>
      <c r="Q10" s="12">
        <v>0</v>
      </c>
      <c r="R10" s="17">
        <v>0</v>
      </c>
      <c r="S10" s="18">
        <v>0</v>
      </c>
      <c r="T10" s="17">
        <v>0</v>
      </c>
      <c r="U10" s="18">
        <v>0</v>
      </c>
      <c r="V10" s="48"/>
    </row>
    <row r="11" spans="2:22" ht="78" customHeight="1">
      <c r="B11" s="54" t="s">
        <v>90</v>
      </c>
      <c r="C11" s="32" t="s">
        <v>89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7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48"/>
    </row>
    <row r="12" spans="2:22" ht="15.75">
      <c r="B12" s="56"/>
      <c r="C12" s="57"/>
      <c r="D12" s="21"/>
      <c r="E12" s="21"/>
      <c r="F12" s="21"/>
      <c r="G12" s="21"/>
      <c r="H12" s="21"/>
      <c r="I12" s="21"/>
      <c r="J12" s="21"/>
      <c r="K12" s="21"/>
      <c r="L12" s="56"/>
      <c r="M12" s="21"/>
      <c r="N12" s="22"/>
      <c r="O12" s="22"/>
      <c r="P12" s="22"/>
      <c r="Q12" s="22"/>
      <c r="R12" s="22"/>
      <c r="S12" s="22"/>
      <c r="T12" s="22"/>
      <c r="U12" s="22"/>
      <c r="V12" s="21"/>
    </row>
    <row r="13" spans="2:22" ht="35.25" customHeight="1">
      <c r="B13" s="127" t="s">
        <v>91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2:22" ht="15">
      <c r="B14" s="134" t="s">
        <v>0</v>
      </c>
      <c r="C14" s="134" t="s">
        <v>28</v>
      </c>
      <c r="D14" s="128" t="s">
        <v>44</v>
      </c>
      <c r="E14" s="129"/>
      <c r="F14" s="129"/>
      <c r="G14" s="129"/>
      <c r="H14" s="129"/>
      <c r="I14" s="129"/>
      <c r="J14" s="129"/>
      <c r="K14" s="129"/>
      <c r="L14" s="129"/>
      <c r="M14" s="130"/>
      <c r="N14" s="134" t="s">
        <v>1</v>
      </c>
      <c r="O14" s="134"/>
      <c r="P14" s="134"/>
      <c r="Q14" s="134"/>
      <c r="R14" s="118" t="s">
        <v>16</v>
      </c>
      <c r="S14" s="119"/>
      <c r="T14" s="119"/>
      <c r="U14" s="120"/>
      <c r="V14" s="121" t="s">
        <v>29</v>
      </c>
    </row>
    <row r="15" spans="2:22" ht="15">
      <c r="B15" s="134"/>
      <c r="C15" s="123"/>
      <c r="D15" s="131"/>
      <c r="E15" s="132"/>
      <c r="F15" s="132"/>
      <c r="G15" s="132"/>
      <c r="H15" s="132"/>
      <c r="I15" s="132"/>
      <c r="J15" s="132"/>
      <c r="K15" s="132"/>
      <c r="L15" s="132"/>
      <c r="M15" s="133"/>
      <c r="N15" s="46" t="s">
        <v>12</v>
      </c>
      <c r="O15" s="46" t="s">
        <v>13</v>
      </c>
      <c r="P15" s="46" t="s">
        <v>14</v>
      </c>
      <c r="Q15" s="46" t="s">
        <v>15</v>
      </c>
      <c r="R15" s="35" t="s">
        <v>12</v>
      </c>
      <c r="S15" s="35" t="s">
        <v>13</v>
      </c>
      <c r="T15" s="35" t="s">
        <v>14</v>
      </c>
      <c r="U15" s="35" t="s">
        <v>15</v>
      </c>
      <c r="V15" s="122"/>
    </row>
    <row r="16" spans="2:22" ht="89.25">
      <c r="B16" s="54" t="s">
        <v>93</v>
      </c>
      <c r="C16" s="70" t="s">
        <v>92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1">
        <v>0</v>
      </c>
      <c r="O16" s="12">
        <v>0</v>
      </c>
      <c r="P16" s="12">
        <v>0</v>
      </c>
      <c r="Q16" s="12">
        <v>0</v>
      </c>
      <c r="R16" s="17">
        <v>0</v>
      </c>
      <c r="S16" s="18">
        <v>0</v>
      </c>
      <c r="T16" s="17">
        <v>0</v>
      </c>
      <c r="U16" s="18">
        <v>0</v>
      </c>
      <c r="V16" s="48"/>
    </row>
    <row r="18" spans="2:21" ht="15">
      <c r="B18" s="138" t="s">
        <v>61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40"/>
      <c r="N18" s="30">
        <f aca="true" t="shared" si="0" ref="N18:U18">SUM(N16:N16,N10:N11)</f>
        <v>0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53">
        <f t="shared" si="0"/>
        <v>0</v>
      </c>
      <c r="S18" s="53">
        <f t="shared" si="0"/>
        <v>0</v>
      </c>
      <c r="T18" s="53">
        <f t="shared" si="0"/>
        <v>0</v>
      </c>
      <c r="U18" s="53">
        <f t="shared" si="0"/>
        <v>0</v>
      </c>
    </row>
  </sheetData>
  <sheetProtection/>
  <mergeCells count="23">
    <mergeCell ref="B18:M18"/>
    <mergeCell ref="D16:M16"/>
    <mergeCell ref="B13:V13"/>
    <mergeCell ref="B14:B15"/>
    <mergeCell ref="C14:C15"/>
    <mergeCell ref="D14:M15"/>
    <mergeCell ref="N14:Q14"/>
    <mergeCell ref="R14:U14"/>
    <mergeCell ref="V14:V15"/>
    <mergeCell ref="D10:M10"/>
    <mergeCell ref="D11:M11"/>
    <mergeCell ref="B7:V7"/>
    <mergeCell ref="B8:B9"/>
    <mergeCell ref="C8:C9"/>
    <mergeCell ref="D8:M9"/>
    <mergeCell ref="N8:Q8"/>
    <mergeCell ref="R8:U8"/>
    <mergeCell ref="V8:V9"/>
    <mergeCell ref="B6:S6"/>
    <mergeCell ref="B1:V1"/>
    <mergeCell ref="B2:V2"/>
    <mergeCell ref="B3:V3"/>
    <mergeCell ref="B5:V5"/>
  </mergeCells>
  <printOptions horizontalCentered="1"/>
  <pageMargins left="0.7874015748031497" right="0.7874015748031497" top="0.5905511811023623" bottom="0.5905511811023623" header="0.31496062992125984" footer="0.3937007874015748"/>
  <pageSetup fitToHeight="0" fitToWidth="1" horizontalDpi="300" verticalDpi="300" orientation="landscape" paperSize="9" scale="65" r:id="rId1"/>
  <headerFooter>
    <oddFooter>&amp;L&amp;9 3 POGLAVLJE&amp;R&amp;10&amp;P/&amp;N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5"/>
  <sheetViews>
    <sheetView zoomScale="85" zoomScaleNormal="85" zoomScalePageLayoutView="0" workbookViewId="0" topLeftCell="A25">
      <selection activeCell="C33" sqref="C33"/>
    </sheetView>
  </sheetViews>
  <sheetFormatPr defaultColWidth="9.140625" defaultRowHeight="15"/>
  <cols>
    <col min="2" max="2" width="9.8515625" style="0" customWidth="1"/>
    <col min="3" max="3" width="31.7109375" style="0" customWidth="1"/>
    <col min="4" max="4" width="6.421875" style="0" customWidth="1"/>
    <col min="5" max="5" width="7.7109375" style="0" customWidth="1"/>
    <col min="6" max="6" width="8.28125" style="0" customWidth="1"/>
    <col min="7" max="7" width="7.7109375" style="0" customWidth="1"/>
    <col min="8" max="8" width="7.421875" style="0" customWidth="1"/>
    <col min="9" max="9" width="7.00390625" style="0" customWidth="1"/>
    <col min="10" max="10" width="5.140625" style="0" customWidth="1"/>
    <col min="11" max="11" width="6.421875" style="0" customWidth="1"/>
    <col min="12" max="12" width="8.8515625" style="0" customWidth="1"/>
    <col min="13" max="13" width="6.28125" style="0" customWidth="1"/>
    <col min="14" max="14" width="6.140625" style="0" customWidth="1"/>
    <col min="15" max="16" width="5.7109375" style="0" customWidth="1"/>
    <col min="17" max="17" width="5.00390625" style="0" customWidth="1"/>
    <col min="18" max="18" width="7.421875" style="0" customWidth="1"/>
    <col min="19" max="19" width="6.8515625" style="0" customWidth="1"/>
    <col min="20" max="20" width="7.421875" style="0" customWidth="1"/>
    <col min="21" max="21" width="6.8515625" style="0" customWidth="1"/>
    <col min="22" max="22" width="35.7109375" style="0" customWidth="1"/>
  </cols>
  <sheetData>
    <row r="1" spans="2:22" ht="14.25" customHeight="1">
      <c r="B1" s="136" t="s">
        <v>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2:22" ht="14.25" customHeight="1">
      <c r="B2" s="136" t="s">
        <v>65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2:22" ht="18" customHeight="1">
      <c r="B3" s="80" t="str">
        <f>'Opći podaci'!$D$5</f>
        <v>Zavod za javno zdravstvo FBiH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2:20" ht="14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R4" s="44"/>
      <c r="T4" s="44"/>
    </row>
    <row r="5" spans="2:22" ht="14.25" customHeight="1">
      <c r="B5" s="137" t="s">
        <v>39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2:21" ht="15"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37"/>
      <c r="U6" s="37"/>
    </row>
    <row r="7" spans="2:22" ht="33" customHeight="1">
      <c r="B7" s="116" t="s">
        <v>94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</row>
    <row r="8" spans="2:22" ht="15">
      <c r="B8" s="123" t="s">
        <v>0</v>
      </c>
      <c r="C8" s="123" t="s">
        <v>28</v>
      </c>
      <c r="D8" s="128" t="s">
        <v>44</v>
      </c>
      <c r="E8" s="129"/>
      <c r="F8" s="129"/>
      <c r="G8" s="129"/>
      <c r="H8" s="129"/>
      <c r="I8" s="129"/>
      <c r="J8" s="129"/>
      <c r="K8" s="129"/>
      <c r="L8" s="129"/>
      <c r="M8" s="130"/>
      <c r="N8" s="134" t="s">
        <v>1</v>
      </c>
      <c r="O8" s="134"/>
      <c r="P8" s="134"/>
      <c r="Q8" s="134"/>
      <c r="R8" s="118" t="s">
        <v>16</v>
      </c>
      <c r="S8" s="119"/>
      <c r="T8" s="119"/>
      <c r="U8" s="120"/>
      <c r="V8" s="121" t="s">
        <v>29</v>
      </c>
    </row>
    <row r="9" spans="2:22" ht="15">
      <c r="B9" s="124"/>
      <c r="C9" s="145"/>
      <c r="D9" s="131"/>
      <c r="E9" s="132"/>
      <c r="F9" s="132"/>
      <c r="G9" s="132"/>
      <c r="H9" s="132"/>
      <c r="I9" s="132"/>
      <c r="J9" s="132"/>
      <c r="K9" s="132"/>
      <c r="L9" s="132"/>
      <c r="M9" s="133"/>
      <c r="N9" s="46" t="s">
        <v>12</v>
      </c>
      <c r="O9" s="46" t="s">
        <v>13</v>
      </c>
      <c r="P9" s="46" t="s">
        <v>14</v>
      </c>
      <c r="Q9" s="46" t="s">
        <v>15</v>
      </c>
      <c r="R9" s="35" t="s">
        <v>12</v>
      </c>
      <c r="S9" s="35" t="s">
        <v>13</v>
      </c>
      <c r="T9" s="35" t="s">
        <v>14</v>
      </c>
      <c r="U9" s="35" t="s">
        <v>15</v>
      </c>
      <c r="V9" s="122"/>
    </row>
    <row r="10" spans="2:22" ht="90" customHeight="1">
      <c r="B10" s="54" t="s">
        <v>96</v>
      </c>
      <c r="C10" s="71" t="s">
        <v>97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7"/>
      <c r="N10" s="11">
        <v>0</v>
      </c>
      <c r="O10" s="12">
        <v>0</v>
      </c>
      <c r="P10" s="12">
        <v>0</v>
      </c>
      <c r="Q10" s="12">
        <v>0</v>
      </c>
      <c r="R10" s="17">
        <v>0</v>
      </c>
      <c r="S10" s="18">
        <v>0</v>
      </c>
      <c r="T10" s="17">
        <v>0</v>
      </c>
      <c r="U10" s="18">
        <v>0</v>
      </c>
      <c r="V10" s="48"/>
    </row>
    <row r="11" spans="2:22" ht="93.75" customHeight="1">
      <c r="B11" s="54" t="s">
        <v>95</v>
      </c>
      <c r="C11" s="71" t="s">
        <v>98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7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48"/>
    </row>
    <row r="12" spans="2:22" ht="80.25" customHeight="1">
      <c r="B12" s="54" t="s">
        <v>100</v>
      </c>
      <c r="C12" s="71" t="s">
        <v>56</v>
      </c>
      <c r="D12" s="146"/>
      <c r="E12" s="146"/>
      <c r="F12" s="146"/>
      <c r="G12" s="146"/>
      <c r="H12" s="146"/>
      <c r="I12" s="146"/>
      <c r="J12" s="146"/>
      <c r="K12" s="146"/>
      <c r="L12" s="146"/>
      <c r="M12" s="147"/>
      <c r="N12" s="11">
        <v>0</v>
      </c>
      <c r="O12" s="12">
        <v>0</v>
      </c>
      <c r="P12" s="12">
        <v>0</v>
      </c>
      <c r="Q12" s="12">
        <v>0</v>
      </c>
      <c r="R12" s="17">
        <v>0</v>
      </c>
      <c r="S12" s="18">
        <v>0</v>
      </c>
      <c r="T12" s="17">
        <v>0</v>
      </c>
      <c r="U12" s="18">
        <v>0</v>
      </c>
      <c r="V12" s="48"/>
    </row>
    <row r="13" spans="2:22" ht="73.5" customHeight="1">
      <c r="B13" s="54" t="s">
        <v>101</v>
      </c>
      <c r="C13" s="71" t="s">
        <v>99</v>
      </c>
      <c r="D13" s="146"/>
      <c r="E13" s="146"/>
      <c r="F13" s="146"/>
      <c r="G13" s="146"/>
      <c r="H13" s="146"/>
      <c r="I13" s="146"/>
      <c r="J13" s="146"/>
      <c r="K13" s="146"/>
      <c r="L13" s="146"/>
      <c r="M13" s="147"/>
      <c r="N13" s="11">
        <v>0</v>
      </c>
      <c r="O13" s="12">
        <v>0</v>
      </c>
      <c r="P13" s="12">
        <v>0</v>
      </c>
      <c r="Q13" s="12">
        <v>0</v>
      </c>
      <c r="R13" s="17">
        <v>0</v>
      </c>
      <c r="S13" s="18">
        <v>0</v>
      </c>
      <c r="T13" s="17">
        <v>0</v>
      </c>
      <c r="U13" s="18">
        <v>0</v>
      </c>
      <c r="V13" s="48"/>
    </row>
    <row r="14" spans="2:22" ht="15.75">
      <c r="B14" s="56"/>
      <c r="C14" s="57"/>
      <c r="D14" s="21"/>
      <c r="E14" s="21"/>
      <c r="F14" s="21"/>
      <c r="G14" s="21"/>
      <c r="H14" s="21"/>
      <c r="I14" s="21"/>
      <c r="J14" s="21"/>
      <c r="K14" s="21"/>
      <c r="L14" s="56"/>
      <c r="M14" s="21"/>
      <c r="N14" s="22"/>
      <c r="O14" s="22"/>
      <c r="P14" s="22"/>
      <c r="Q14" s="22"/>
      <c r="R14" s="22"/>
      <c r="S14" s="22"/>
      <c r="T14" s="22"/>
      <c r="U14" s="22"/>
      <c r="V14" s="21"/>
    </row>
    <row r="15" spans="2:22" ht="35.25" customHeight="1">
      <c r="B15" s="127" t="s">
        <v>102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</row>
    <row r="16" spans="2:22" ht="15">
      <c r="B16" s="150" t="s">
        <v>0</v>
      </c>
      <c r="C16" s="134" t="s">
        <v>28</v>
      </c>
      <c r="D16" s="128" t="s">
        <v>44</v>
      </c>
      <c r="E16" s="129"/>
      <c r="F16" s="129"/>
      <c r="G16" s="129"/>
      <c r="H16" s="129"/>
      <c r="I16" s="129"/>
      <c r="J16" s="129"/>
      <c r="K16" s="129"/>
      <c r="L16" s="129"/>
      <c r="M16" s="130"/>
      <c r="N16" s="134" t="s">
        <v>1</v>
      </c>
      <c r="O16" s="134"/>
      <c r="P16" s="134"/>
      <c r="Q16" s="134"/>
      <c r="R16" s="118" t="s">
        <v>16</v>
      </c>
      <c r="S16" s="119"/>
      <c r="T16" s="119"/>
      <c r="U16" s="120"/>
      <c r="V16" s="121" t="s">
        <v>29</v>
      </c>
    </row>
    <row r="17" spans="2:22" ht="15">
      <c r="B17" s="150"/>
      <c r="C17" s="123"/>
      <c r="D17" s="131"/>
      <c r="E17" s="132"/>
      <c r="F17" s="132"/>
      <c r="G17" s="132"/>
      <c r="H17" s="132"/>
      <c r="I17" s="132"/>
      <c r="J17" s="132"/>
      <c r="K17" s="132"/>
      <c r="L17" s="132"/>
      <c r="M17" s="133"/>
      <c r="N17" s="46" t="s">
        <v>12</v>
      </c>
      <c r="O17" s="46" t="s">
        <v>13</v>
      </c>
      <c r="P17" s="46" t="s">
        <v>14</v>
      </c>
      <c r="Q17" s="46" t="s">
        <v>15</v>
      </c>
      <c r="R17" s="35" t="s">
        <v>12</v>
      </c>
      <c r="S17" s="35" t="s">
        <v>13</v>
      </c>
      <c r="T17" s="35" t="s">
        <v>14</v>
      </c>
      <c r="U17" s="35" t="s">
        <v>15</v>
      </c>
      <c r="V17" s="122"/>
    </row>
    <row r="18" spans="2:22" ht="76.5">
      <c r="B18" s="54" t="s">
        <v>104</v>
      </c>
      <c r="C18" s="71" t="s">
        <v>103</v>
      </c>
      <c r="D18" s="126"/>
      <c r="E18" s="149"/>
      <c r="F18" s="149"/>
      <c r="G18" s="149"/>
      <c r="H18" s="149"/>
      <c r="I18" s="149"/>
      <c r="J18" s="149"/>
      <c r="K18" s="149"/>
      <c r="L18" s="149"/>
      <c r="M18" s="149"/>
      <c r="N18" s="11">
        <v>0</v>
      </c>
      <c r="O18" s="12">
        <v>0</v>
      </c>
      <c r="P18" s="12">
        <v>0</v>
      </c>
      <c r="Q18" s="12">
        <v>0</v>
      </c>
      <c r="R18" s="17">
        <v>0</v>
      </c>
      <c r="S18" s="18">
        <v>0</v>
      </c>
      <c r="T18" s="17">
        <v>0</v>
      </c>
      <c r="U18" s="18">
        <v>0</v>
      </c>
      <c r="V18" s="48"/>
    </row>
    <row r="19" spans="2:22" ht="81" customHeight="1">
      <c r="B19" s="54" t="s">
        <v>105</v>
      </c>
      <c r="C19" s="71" t="s">
        <v>57</v>
      </c>
      <c r="D19" s="126"/>
      <c r="E19" s="149"/>
      <c r="F19" s="149"/>
      <c r="G19" s="149"/>
      <c r="H19" s="149"/>
      <c r="I19" s="149"/>
      <c r="J19" s="149"/>
      <c r="K19" s="149"/>
      <c r="L19" s="149"/>
      <c r="M19" s="149"/>
      <c r="N19" s="11">
        <v>0</v>
      </c>
      <c r="O19" s="12">
        <v>0</v>
      </c>
      <c r="P19" s="12">
        <v>0</v>
      </c>
      <c r="Q19" s="12">
        <v>0</v>
      </c>
      <c r="R19" s="17">
        <v>0</v>
      </c>
      <c r="S19" s="18">
        <v>0</v>
      </c>
      <c r="T19" s="17">
        <v>0</v>
      </c>
      <c r="U19" s="18">
        <v>0</v>
      </c>
      <c r="V19" s="48"/>
    </row>
    <row r="20" spans="2:22" ht="86.25" customHeight="1">
      <c r="B20" s="54" t="s">
        <v>108</v>
      </c>
      <c r="C20" s="71" t="s">
        <v>106</v>
      </c>
      <c r="D20" s="126"/>
      <c r="E20" s="149"/>
      <c r="F20" s="149"/>
      <c r="G20" s="149"/>
      <c r="H20" s="149"/>
      <c r="I20" s="149"/>
      <c r="J20" s="149"/>
      <c r="K20" s="149"/>
      <c r="L20" s="149"/>
      <c r="M20" s="149"/>
      <c r="N20" s="11">
        <v>0</v>
      </c>
      <c r="O20" s="12">
        <v>0</v>
      </c>
      <c r="P20" s="12">
        <v>0</v>
      </c>
      <c r="Q20" s="12">
        <v>0</v>
      </c>
      <c r="R20" s="17">
        <v>0</v>
      </c>
      <c r="S20" s="18">
        <v>0</v>
      </c>
      <c r="T20" s="17">
        <v>0</v>
      </c>
      <c r="U20" s="18">
        <v>0</v>
      </c>
      <c r="V20" s="48"/>
    </row>
    <row r="21" spans="2:22" ht="81.75" customHeight="1">
      <c r="B21" s="54" t="s">
        <v>109</v>
      </c>
      <c r="C21" s="71" t="s">
        <v>107</v>
      </c>
      <c r="D21" s="126"/>
      <c r="E21" s="149"/>
      <c r="F21" s="149"/>
      <c r="G21" s="149"/>
      <c r="H21" s="149"/>
      <c r="I21" s="149"/>
      <c r="J21" s="149"/>
      <c r="K21" s="149"/>
      <c r="L21" s="149"/>
      <c r="M21" s="149"/>
      <c r="N21" s="11">
        <v>0</v>
      </c>
      <c r="O21" s="12">
        <v>0</v>
      </c>
      <c r="P21" s="12">
        <v>0</v>
      </c>
      <c r="Q21" s="12">
        <v>0</v>
      </c>
      <c r="R21" s="17">
        <v>0</v>
      </c>
      <c r="S21" s="18">
        <v>0</v>
      </c>
      <c r="T21" s="17">
        <v>0</v>
      </c>
      <c r="U21" s="18">
        <v>0</v>
      </c>
      <c r="V21" s="48"/>
    </row>
    <row r="22" spans="2:22" ht="25.5" customHeight="1">
      <c r="B22" s="55"/>
      <c r="C22" s="43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14"/>
      <c r="O22" s="14"/>
      <c r="P22" s="14"/>
      <c r="Q22" s="14"/>
      <c r="R22" s="22"/>
      <c r="S22" s="22"/>
      <c r="T22" s="22"/>
      <c r="U22" s="22"/>
      <c r="V22" s="58"/>
    </row>
    <row r="23" spans="2:22" ht="42" customHeight="1">
      <c r="B23" s="127" t="s">
        <v>110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</row>
    <row r="24" spans="2:22" ht="20.25" customHeight="1">
      <c r="B24" s="123" t="s">
        <v>0</v>
      </c>
      <c r="C24" s="134" t="s">
        <v>28</v>
      </c>
      <c r="D24" s="128" t="s">
        <v>44</v>
      </c>
      <c r="E24" s="129"/>
      <c r="F24" s="129"/>
      <c r="G24" s="129"/>
      <c r="H24" s="129"/>
      <c r="I24" s="129"/>
      <c r="J24" s="129"/>
      <c r="K24" s="129"/>
      <c r="L24" s="129"/>
      <c r="M24" s="130"/>
      <c r="N24" s="134" t="s">
        <v>1</v>
      </c>
      <c r="O24" s="134"/>
      <c r="P24" s="134"/>
      <c r="Q24" s="134"/>
      <c r="R24" s="118" t="s">
        <v>16</v>
      </c>
      <c r="S24" s="119"/>
      <c r="T24" s="119"/>
      <c r="U24" s="120"/>
      <c r="V24" s="121" t="s">
        <v>29</v>
      </c>
    </row>
    <row r="25" spans="2:22" ht="15" customHeight="1">
      <c r="B25" s="124"/>
      <c r="C25" s="134"/>
      <c r="D25" s="131"/>
      <c r="E25" s="132"/>
      <c r="F25" s="132"/>
      <c r="G25" s="132"/>
      <c r="H25" s="132"/>
      <c r="I25" s="132"/>
      <c r="J25" s="132"/>
      <c r="K25" s="132"/>
      <c r="L25" s="132"/>
      <c r="M25" s="133"/>
      <c r="N25" s="46" t="s">
        <v>12</v>
      </c>
      <c r="O25" s="46" t="s">
        <v>13</v>
      </c>
      <c r="P25" s="46" t="s">
        <v>14</v>
      </c>
      <c r="Q25" s="46" t="s">
        <v>15</v>
      </c>
      <c r="R25" s="35" t="s">
        <v>12</v>
      </c>
      <c r="S25" s="35" t="s">
        <v>13</v>
      </c>
      <c r="T25" s="35" t="s">
        <v>14</v>
      </c>
      <c r="U25" s="35" t="s">
        <v>15</v>
      </c>
      <c r="V25" s="122"/>
    </row>
    <row r="26" spans="2:22" ht="152.25" customHeight="1">
      <c r="B26" s="54" t="s">
        <v>112</v>
      </c>
      <c r="C26" s="33" t="s">
        <v>111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1">
        <v>0</v>
      </c>
      <c r="O26" s="12">
        <v>0</v>
      </c>
      <c r="P26" s="12">
        <v>0</v>
      </c>
      <c r="Q26" s="12">
        <v>0</v>
      </c>
      <c r="R26" s="17">
        <v>0</v>
      </c>
      <c r="S26" s="18">
        <v>0</v>
      </c>
      <c r="T26" s="17">
        <v>0</v>
      </c>
      <c r="U26" s="18">
        <v>0</v>
      </c>
      <c r="V26" s="48"/>
    </row>
    <row r="27" spans="2:22" ht="25.5" customHeight="1">
      <c r="B27" s="55"/>
      <c r="C27" s="43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14"/>
      <c r="O27" s="14"/>
      <c r="P27" s="14"/>
      <c r="Q27" s="14"/>
      <c r="R27" s="22"/>
      <c r="S27" s="22"/>
      <c r="T27" s="22"/>
      <c r="U27" s="22"/>
      <c r="V27" s="58"/>
    </row>
    <row r="28" spans="2:22" ht="35.25" customHeight="1">
      <c r="B28" s="127" t="s">
        <v>113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</row>
    <row r="29" spans="2:22" ht="15">
      <c r="B29" s="150" t="s">
        <v>0</v>
      </c>
      <c r="C29" s="134" t="s">
        <v>28</v>
      </c>
      <c r="D29" s="128" t="s">
        <v>44</v>
      </c>
      <c r="E29" s="129"/>
      <c r="F29" s="129"/>
      <c r="G29" s="129"/>
      <c r="H29" s="129"/>
      <c r="I29" s="129"/>
      <c r="J29" s="129"/>
      <c r="K29" s="129"/>
      <c r="L29" s="129"/>
      <c r="M29" s="130"/>
      <c r="N29" s="134" t="s">
        <v>1</v>
      </c>
      <c r="O29" s="134"/>
      <c r="P29" s="134"/>
      <c r="Q29" s="134"/>
      <c r="R29" s="118" t="s">
        <v>16</v>
      </c>
      <c r="S29" s="119"/>
      <c r="T29" s="119"/>
      <c r="U29" s="120"/>
      <c r="V29" s="121" t="s">
        <v>29</v>
      </c>
    </row>
    <row r="30" spans="2:22" ht="15">
      <c r="B30" s="150"/>
      <c r="C30" s="123"/>
      <c r="D30" s="131"/>
      <c r="E30" s="132"/>
      <c r="F30" s="132"/>
      <c r="G30" s="132"/>
      <c r="H30" s="132"/>
      <c r="I30" s="132"/>
      <c r="J30" s="132"/>
      <c r="K30" s="132"/>
      <c r="L30" s="132"/>
      <c r="M30" s="133"/>
      <c r="N30" s="46" t="s">
        <v>12</v>
      </c>
      <c r="O30" s="46" t="s">
        <v>13</v>
      </c>
      <c r="P30" s="46" t="s">
        <v>14</v>
      </c>
      <c r="Q30" s="46" t="s">
        <v>15</v>
      </c>
      <c r="R30" s="35" t="s">
        <v>12</v>
      </c>
      <c r="S30" s="35" t="s">
        <v>13</v>
      </c>
      <c r="T30" s="35" t="s">
        <v>14</v>
      </c>
      <c r="U30" s="35" t="s">
        <v>15</v>
      </c>
      <c r="V30" s="122"/>
    </row>
    <row r="31" spans="2:22" ht="63.75">
      <c r="B31" s="54" t="s">
        <v>117</v>
      </c>
      <c r="C31" s="71" t="s">
        <v>114</v>
      </c>
      <c r="D31" s="126"/>
      <c r="E31" s="149"/>
      <c r="F31" s="149"/>
      <c r="G31" s="149"/>
      <c r="H31" s="149"/>
      <c r="I31" s="149"/>
      <c r="J31" s="149"/>
      <c r="K31" s="149"/>
      <c r="L31" s="149"/>
      <c r="M31" s="149"/>
      <c r="N31" s="11">
        <v>0</v>
      </c>
      <c r="O31" s="12">
        <v>0</v>
      </c>
      <c r="P31" s="12">
        <v>0</v>
      </c>
      <c r="Q31" s="12">
        <v>0</v>
      </c>
      <c r="R31" s="17">
        <v>0</v>
      </c>
      <c r="S31" s="18">
        <v>0</v>
      </c>
      <c r="T31" s="17">
        <v>0</v>
      </c>
      <c r="U31" s="18">
        <v>0</v>
      </c>
      <c r="V31" s="48"/>
    </row>
    <row r="32" spans="2:22" ht="81" customHeight="1">
      <c r="B32" s="54" t="s">
        <v>118</v>
      </c>
      <c r="C32" s="71" t="s">
        <v>115</v>
      </c>
      <c r="D32" s="126"/>
      <c r="E32" s="149"/>
      <c r="F32" s="149"/>
      <c r="G32" s="149"/>
      <c r="H32" s="149"/>
      <c r="I32" s="149"/>
      <c r="J32" s="149"/>
      <c r="K32" s="149"/>
      <c r="L32" s="149"/>
      <c r="M32" s="149"/>
      <c r="N32" s="11">
        <v>0</v>
      </c>
      <c r="O32" s="12">
        <v>0</v>
      </c>
      <c r="P32" s="12">
        <v>0</v>
      </c>
      <c r="Q32" s="12">
        <v>0</v>
      </c>
      <c r="R32" s="17">
        <v>0</v>
      </c>
      <c r="S32" s="18">
        <v>0</v>
      </c>
      <c r="T32" s="17">
        <v>0</v>
      </c>
      <c r="U32" s="18">
        <v>0</v>
      </c>
      <c r="V32" s="48"/>
    </row>
    <row r="33" spans="2:22" ht="86.25" customHeight="1">
      <c r="B33" s="54" t="s">
        <v>119</v>
      </c>
      <c r="C33" s="71" t="s">
        <v>116</v>
      </c>
      <c r="D33" s="126"/>
      <c r="E33" s="149"/>
      <c r="F33" s="149"/>
      <c r="G33" s="149"/>
      <c r="H33" s="149"/>
      <c r="I33" s="149"/>
      <c r="J33" s="149"/>
      <c r="K33" s="149"/>
      <c r="L33" s="149"/>
      <c r="M33" s="149"/>
      <c r="N33" s="11">
        <v>0</v>
      </c>
      <c r="O33" s="12">
        <v>0</v>
      </c>
      <c r="P33" s="12">
        <v>0</v>
      </c>
      <c r="Q33" s="12">
        <v>0</v>
      </c>
      <c r="R33" s="17">
        <v>0</v>
      </c>
      <c r="S33" s="18">
        <v>0</v>
      </c>
      <c r="T33" s="17">
        <v>0</v>
      </c>
      <c r="U33" s="18">
        <v>0</v>
      </c>
      <c r="V33" s="48"/>
    </row>
    <row r="34" spans="2:22" ht="25.5" customHeight="1">
      <c r="B34" s="55"/>
      <c r="C34" s="43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14"/>
      <c r="O34" s="14"/>
      <c r="P34" s="14"/>
      <c r="Q34" s="14"/>
      <c r="R34" s="22"/>
      <c r="S34" s="22"/>
      <c r="T34" s="22"/>
      <c r="U34" s="22"/>
      <c r="V34" s="58"/>
    </row>
    <row r="35" spans="2:21" ht="15">
      <c r="B35" s="138" t="s">
        <v>58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40"/>
      <c r="N35" s="30">
        <f>SUM(N31:N33,N26,N18:N21,N10:N13)</f>
        <v>0</v>
      </c>
      <c r="O35" s="30">
        <f aca="true" t="shared" si="0" ref="O35:U35">SUM(O31:O33,O26,O18:O21,O10:O13)</f>
        <v>0</v>
      </c>
      <c r="P35" s="30">
        <f t="shared" si="0"/>
        <v>0</v>
      </c>
      <c r="Q35" s="30">
        <f t="shared" si="0"/>
        <v>0</v>
      </c>
      <c r="R35" s="53">
        <f t="shared" si="0"/>
        <v>0</v>
      </c>
      <c r="S35" s="53">
        <f t="shared" si="0"/>
        <v>0</v>
      </c>
      <c r="T35" s="53">
        <f t="shared" si="0"/>
        <v>0</v>
      </c>
      <c r="U35" s="53">
        <f t="shared" si="0"/>
        <v>0</v>
      </c>
    </row>
  </sheetData>
  <sheetProtection/>
  <mergeCells count="46">
    <mergeCell ref="V29:V30"/>
    <mergeCell ref="D31:M31"/>
    <mergeCell ref="D32:M32"/>
    <mergeCell ref="D33:M33"/>
    <mergeCell ref="N24:Q24"/>
    <mergeCell ref="R24:U24"/>
    <mergeCell ref="V24:V25"/>
    <mergeCell ref="D26:M26"/>
    <mergeCell ref="B28:V28"/>
    <mergeCell ref="B29:B30"/>
    <mergeCell ref="C29:C30"/>
    <mergeCell ref="D29:M30"/>
    <mergeCell ref="N29:Q29"/>
    <mergeCell ref="R29:U29"/>
    <mergeCell ref="D10:M10"/>
    <mergeCell ref="D11:M11"/>
    <mergeCell ref="D19:M19"/>
    <mergeCell ref="B23:V23"/>
    <mergeCell ref="B24:B25"/>
    <mergeCell ref="C24:C25"/>
    <mergeCell ref="D24:M25"/>
    <mergeCell ref="D20:M20"/>
    <mergeCell ref="D21:M21"/>
    <mergeCell ref="N16:Q16"/>
    <mergeCell ref="R16:U16"/>
    <mergeCell ref="V16:V17"/>
    <mergeCell ref="D12:M12"/>
    <mergeCell ref="D13:M13"/>
    <mergeCell ref="B15:V15"/>
    <mergeCell ref="B35:M35"/>
    <mergeCell ref="D18:M18"/>
    <mergeCell ref="B16:B17"/>
    <mergeCell ref="C16:C17"/>
    <mergeCell ref="D16:M17"/>
    <mergeCell ref="B7:V7"/>
    <mergeCell ref="B8:B9"/>
    <mergeCell ref="C8:C9"/>
    <mergeCell ref="D8:M9"/>
    <mergeCell ref="N8:Q8"/>
    <mergeCell ref="R8:U8"/>
    <mergeCell ref="V8:V9"/>
    <mergeCell ref="B6:S6"/>
    <mergeCell ref="B1:V1"/>
    <mergeCell ref="B2:V2"/>
    <mergeCell ref="B3:V3"/>
    <mergeCell ref="B5:V5"/>
  </mergeCells>
  <printOptions horizontalCentered="1"/>
  <pageMargins left="0.7874015748031497" right="0.7874015748031497" top="0.5905511811023623" bottom="0.5905511811023623" header="0.31496062992125984" footer="0.3937007874015748"/>
  <pageSetup fitToHeight="0" fitToWidth="1" horizontalDpi="300" verticalDpi="300" orientation="landscape" paperSize="9" scale="65" r:id="rId1"/>
  <headerFooter>
    <oddFooter>&amp;L&amp;9 4 POGLAVLJE&amp;R&amp;10&amp;P/&amp;N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3"/>
  <sheetViews>
    <sheetView zoomScale="98" zoomScaleNormal="98" zoomScalePageLayoutView="0" workbookViewId="0" topLeftCell="A1">
      <selection activeCell="C10" sqref="C10"/>
    </sheetView>
  </sheetViews>
  <sheetFormatPr defaultColWidth="9.140625" defaultRowHeight="15"/>
  <cols>
    <col min="2" max="2" width="9.8515625" style="0" customWidth="1"/>
    <col min="3" max="3" width="31.7109375" style="0" customWidth="1"/>
    <col min="4" max="4" width="6.421875" style="0" customWidth="1"/>
    <col min="5" max="5" width="7.7109375" style="0" customWidth="1"/>
    <col min="6" max="6" width="8.28125" style="0" customWidth="1"/>
    <col min="7" max="7" width="7.7109375" style="0" customWidth="1"/>
    <col min="8" max="8" width="7.421875" style="0" customWidth="1"/>
    <col min="9" max="9" width="7.00390625" style="0" customWidth="1"/>
    <col min="10" max="10" width="5.140625" style="0" customWidth="1"/>
    <col min="11" max="11" width="6.421875" style="0" customWidth="1"/>
    <col min="12" max="12" width="8.8515625" style="0" customWidth="1"/>
    <col min="13" max="13" width="6.28125" style="0" customWidth="1"/>
    <col min="14" max="14" width="6.140625" style="0" customWidth="1"/>
    <col min="15" max="16" width="5.7109375" style="0" customWidth="1"/>
    <col min="17" max="17" width="5.00390625" style="0" customWidth="1"/>
    <col min="18" max="18" width="7.421875" style="0" customWidth="1"/>
    <col min="19" max="19" width="6.8515625" style="0" customWidth="1"/>
    <col min="20" max="20" width="7.421875" style="0" customWidth="1"/>
    <col min="21" max="21" width="6.8515625" style="0" customWidth="1"/>
    <col min="22" max="22" width="35.7109375" style="0" customWidth="1"/>
  </cols>
  <sheetData>
    <row r="1" spans="2:22" ht="14.25" customHeight="1">
      <c r="B1" s="136" t="s">
        <v>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2:22" ht="14.25" customHeight="1">
      <c r="B2" s="136" t="s">
        <v>65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2:22" ht="18" customHeight="1">
      <c r="B3" s="80" t="str">
        <f>'Opći podaci'!$D$5</f>
        <v>Zavod za javno zdravstvo FBiH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2:20" ht="14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R4" s="44"/>
      <c r="T4" s="44"/>
    </row>
    <row r="5" spans="2:22" ht="14.25" customHeight="1">
      <c r="B5" s="137" t="s">
        <v>40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2:21" ht="15"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37"/>
      <c r="U6" s="37"/>
    </row>
    <row r="7" spans="2:22" ht="32.25" customHeight="1">
      <c r="B7" s="135" t="s">
        <v>120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</row>
    <row r="8" spans="2:22" ht="15">
      <c r="B8" s="123" t="s">
        <v>0</v>
      </c>
      <c r="C8" s="123" t="s">
        <v>28</v>
      </c>
      <c r="D8" s="128" t="s">
        <v>44</v>
      </c>
      <c r="E8" s="129"/>
      <c r="F8" s="129"/>
      <c r="G8" s="129"/>
      <c r="H8" s="129"/>
      <c r="I8" s="129"/>
      <c r="J8" s="129"/>
      <c r="K8" s="129"/>
      <c r="L8" s="129"/>
      <c r="M8" s="130"/>
      <c r="N8" s="134" t="s">
        <v>1</v>
      </c>
      <c r="O8" s="134"/>
      <c r="P8" s="134"/>
      <c r="Q8" s="134"/>
      <c r="R8" s="118" t="s">
        <v>16</v>
      </c>
      <c r="S8" s="119"/>
      <c r="T8" s="119"/>
      <c r="U8" s="120"/>
      <c r="V8" s="141" t="s">
        <v>29</v>
      </c>
    </row>
    <row r="9" spans="2:22" ht="15">
      <c r="B9" s="124"/>
      <c r="C9" s="124"/>
      <c r="D9" s="131"/>
      <c r="E9" s="132"/>
      <c r="F9" s="132"/>
      <c r="G9" s="132"/>
      <c r="H9" s="132"/>
      <c r="I9" s="132"/>
      <c r="J9" s="132"/>
      <c r="K9" s="132"/>
      <c r="L9" s="132"/>
      <c r="M9" s="133"/>
      <c r="N9" s="46" t="s">
        <v>12</v>
      </c>
      <c r="O9" s="46" t="s">
        <v>13</v>
      </c>
      <c r="P9" s="46" t="s">
        <v>14</v>
      </c>
      <c r="Q9" s="46" t="s">
        <v>15</v>
      </c>
      <c r="R9" s="35" t="s">
        <v>12</v>
      </c>
      <c r="S9" s="35" t="s">
        <v>13</v>
      </c>
      <c r="T9" s="35" t="s">
        <v>14</v>
      </c>
      <c r="U9" s="35" t="s">
        <v>15</v>
      </c>
      <c r="V9" s="141"/>
    </row>
    <row r="10" spans="2:22" ht="63.75">
      <c r="B10" s="50" t="s">
        <v>121</v>
      </c>
      <c r="C10" s="72" t="s">
        <v>59</v>
      </c>
      <c r="D10" s="125"/>
      <c r="E10" s="79"/>
      <c r="F10" s="79"/>
      <c r="G10" s="79"/>
      <c r="H10" s="79"/>
      <c r="I10" s="79"/>
      <c r="J10" s="79"/>
      <c r="K10" s="79"/>
      <c r="L10" s="79"/>
      <c r="M10" s="126"/>
      <c r="N10" s="11">
        <v>0</v>
      </c>
      <c r="O10" s="12">
        <v>0</v>
      </c>
      <c r="P10" s="12">
        <v>0</v>
      </c>
      <c r="Q10" s="12">
        <v>0</v>
      </c>
      <c r="R10" s="17">
        <v>0</v>
      </c>
      <c r="S10" s="18">
        <v>0</v>
      </c>
      <c r="T10" s="17">
        <v>0</v>
      </c>
      <c r="U10" s="18">
        <v>0</v>
      </c>
      <c r="V10" s="36"/>
    </row>
    <row r="11" spans="2:21" ht="14.25" customHeight="1">
      <c r="B11" s="15"/>
      <c r="C11" s="15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14"/>
      <c r="O11" s="14"/>
      <c r="P11" s="14"/>
      <c r="Q11" s="14"/>
      <c r="R11" s="14"/>
      <c r="S11" s="14"/>
      <c r="T11" s="14"/>
      <c r="U11" s="14"/>
    </row>
    <row r="13" spans="2:21" ht="15">
      <c r="B13" s="138" t="s">
        <v>43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40"/>
      <c r="N13" s="30">
        <f>SUM(N10)</f>
        <v>0</v>
      </c>
      <c r="O13" s="30">
        <f aca="true" t="shared" si="0" ref="O13:U13">SUM(O10)</f>
        <v>0</v>
      </c>
      <c r="P13" s="30">
        <f t="shared" si="0"/>
        <v>0</v>
      </c>
      <c r="Q13" s="30">
        <f t="shared" si="0"/>
        <v>0</v>
      </c>
      <c r="R13" s="53"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</row>
  </sheetData>
  <sheetProtection/>
  <mergeCells count="14">
    <mergeCell ref="B13:M13"/>
    <mergeCell ref="D10:M10"/>
    <mergeCell ref="B7:V7"/>
    <mergeCell ref="B8:B9"/>
    <mergeCell ref="C8:C9"/>
    <mergeCell ref="D8:M9"/>
    <mergeCell ref="N8:Q8"/>
    <mergeCell ref="R8:U8"/>
    <mergeCell ref="V8:V9"/>
    <mergeCell ref="B6:S6"/>
    <mergeCell ref="B1:V1"/>
    <mergeCell ref="B2:V2"/>
    <mergeCell ref="B3:V3"/>
    <mergeCell ref="B5:V5"/>
  </mergeCells>
  <printOptions horizontalCentered="1"/>
  <pageMargins left="0.7874015748031497" right="0.7874015748031497" top="0.5905511811023623" bottom="0.5905511811023623" header="0.31496062992125984" footer="0.3937007874015748"/>
  <pageSetup fitToHeight="0" fitToWidth="1" horizontalDpi="300" verticalDpi="300" orientation="landscape" paperSize="9" scale="65" r:id="rId1"/>
  <headerFooter>
    <oddFooter>&amp;L&amp;9 5 POGLAVLJE&amp;R&amp;10&amp;P/&amp;N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8"/>
  <sheetViews>
    <sheetView zoomScale="98" zoomScaleNormal="98" zoomScalePageLayoutView="0" workbookViewId="0" topLeftCell="A10">
      <selection activeCell="C16" sqref="C16"/>
    </sheetView>
  </sheetViews>
  <sheetFormatPr defaultColWidth="9.140625" defaultRowHeight="15"/>
  <cols>
    <col min="2" max="2" width="9.8515625" style="0" customWidth="1"/>
    <col min="3" max="3" width="31.7109375" style="0" customWidth="1"/>
    <col min="4" max="4" width="6.421875" style="0" customWidth="1"/>
    <col min="5" max="5" width="7.7109375" style="0" customWidth="1"/>
    <col min="6" max="6" width="8.28125" style="0" customWidth="1"/>
    <col min="7" max="7" width="7.7109375" style="0" customWidth="1"/>
    <col min="8" max="8" width="7.421875" style="0" customWidth="1"/>
    <col min="9" max="9" width="7.00390625" style="0" customWidth="1"/>
    <col min="10" max="10" width="5.140625" style="0" customWidth="1"/>
    <col min="11" max="11" width="6.421875" style="0" customWidth="1"/>
    <col min="12" max="12" width="8.8515625" style="0" customWidth="1"/>
    <col min="13" max="13" width="6.28125" style="0" customWidth="1"/>
    <col min="14" max="14" width="6.140625" style="0" customWidth="1"/>
    <col min="15" max="16" width="5.7109375" style="0" customWidth="1"/>
    <col min="17" max="17" width="5.00390625" style="0" customWidth="1"/>
    <col min="18" max="18" width="7.421875" style="0" customWidth="1"/>
    <col min="19" max="19" width="6.8515625" style="0" customWidth="1"/>
    <col min="20" max="20" width="7.421875" style="0" customWidth="1"/>
    <col min="21" max="21" width="6.8515625" style="0" customWidth="1"/>
    <col min="22" max="22" width="35.7109375" style="0" customWidth="1"/>
  </cols>
  <sheetData>
    <row r="1" spans="2:22" ht="14.25" customHeight="1">
      <c r="B1" s="136" t="s">
        <v>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2:22" ht="14.25" customHeight="1">
      <c r="B2" s="136" t="s">
        <v>65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2:22" ht="18" customHeight="1">
      <c r="B3" s="80" t="str">
        <f>'Opći podaci'!$D$5</f>
        <v>Zavod za javno zdravstvo FBiH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2:20" ht="14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R4" s="44"/>
      <c r="T4" s="44"/>
    </row>
    <row r="5" spans="2:22" ht="14.25" customHeight="1">
      <c r="B5" s="137" t="s">
        <v>60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2:21" ht="15"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37"/>
      <c r="U6" s="37"/>
    </row>
    <row r="7" spans="2:22" ht="33" customHeight="1">
      <c r="B7" s="116" t="s">
        <v>122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</row>
    <row r="8" spans="2:22" ht="15">
      <c r="B8" s="123" t="s">
        <v>0</v>
      </c>
      <c r="C8" s="123" t="s">
        <v>28</v>
      </c>
      <c r="D8" s="128" t="s">
        <v>44</v>
      </c>
      <c r="E8" s="129"/>
      <c r="F8" s="129"/>
      <c r="G8" s="129"/>
      <c r="H8" s="129"/>
      <c r="I8" s="129"/>
      <c r="J8" s="129"/>
      <c r="K8" s="129"/>
      <c r="L8" s="129"/>
      <c r="M8" s="130"/>
      <c r="N8" s="134" t="s">
        <v>1</v>
      </c>
      <c r="O8" s="134"/>
      <c r="P8" s="134"/>
      <c r="Q8" s="134"/>
      <c r="R8" s="118" t="s">
        <v>16</v>
      </c>
      <c r="S8" s="119"/>
      <c r="T8" s="119"/>
      <c r="U8" s="120"/>
      <c r="V8" s="121" t="s">
        <v>29</v>
      </c>
    </row>
    <row r="9" spans="2:22" ht="15">
      <c r="B9" s="124"/>
      <c r="C9" s="145"/>
      <c r="D9" s="131"/>
      <c r="E9" s="132"/>
      <c r="F9" s="132"/>
      <c r="G9" s="132"/>
      <c r="H9" s="132"/>
      <c r="I9" s="132"/>
      <c r="J9" s="132"/>
      <c r="K9" s="132"/>
      <c r="L9" s="132"/>
      <c r="M9" s="133"/>
      <c r="N9" s="46" t="s">
        <v>12</v>
      </c>
      <c r="O9" s="46" t="s">
        <v>13</v>
      </c>
      <c r="P9" s="46" t="s">
        <v>14</v>
      </c>
      <c r="Q9" s="46" t="s">
        <v>15</v>
      </c>
      <c r="R9" s="35" t="s">
        <v>12</v>
      </c>
      <c r="S9" s="35" t="s">
        <v>13</v>
      </c>
      <c r="T9" s="35" t="s">
        <v>14</v>
      </c>
      <c r="U9" s="35" t="s">
        <v>15</v>
      </c>
      <c r="V9" s="122"/>
    </row>
    <row r="10" spans="2:22" ht="87.75" customHeight="1">
      <c r="B10" s="54" t="s">
        <v>123</v>
      </c>
      <c r="C10" s="71" t="s">
        <v>125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7"/>
      <c r="N10" s="11">
        <v>0</v>
      </c>
      <c r="O10" s="12">
        <v>0</v>
      </c>
      <c r="P10" s="12">
        <v>0</v>
      </c>
      <c r="Q10" s="12">
        <v>0</v>
      </c>
      <c r="R10" s="17">
        <v>0</v>
      </c>
      <c r="S10" s="18">
        <v>0</v>
      </c>
      <c r="T10" s="17">
        <v>0</v>
      </c>
      <c r="U10" s="18">
        <v>0</v>
      </c>
      <c r="V10" s="48"/>
    </row>
    <row r="11" spans="2:22" ht="78" customHeight="1">
      <c r="B11" s="54" t="s">
        <v>124</v>
      </c>
      <c r="C11" s="71" t="s">
        <v>126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7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48"/>
    </row>
    <row r="12" spans="2:22" ht="15.75">
      <c r="B12" s="56"/>
      <c r="C12" s="57"/>
      <c r="D12" s="21"/>
      <c r="E12" s="21"/>
      <c r="F12" s="21"/>
      <c r="G12" s="21"/>
      <c r="H12" s="21"/>
      <c r="I12" s="21"/>
      <c r="J12" s="21"/>
      <c r="K12" s="21"/>
      <c r="L12" s="56"/>
      <c r="M12" s="21"/>
      <c r="N12" s="22"/>
      <c r="O12" s="22"/>
      <c r="P12" s="22"/>
      <c r="Q12" s="22"/>
      <c r="R12" s="22"/>
      <c r="S12" s="22"/>
      <c r="T12" s="22"/>
      <c r="U12" s="22"/>
      <c r="V12" s="21"/>
    </row>
    <row r="13" spans="2:22" ht="35.25" customHeight="1">
      <c r="B13" s="127" t="s">
        <v>127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</row>
    <row r="14" spans="2:22" ht="15">
      <c r="B14" s="134" t="s">
        <v>0</v>
      </c>
      <c r="C14" s="134" t="s">
        <v>28</v>
      </c>
      <c r="D14" s="128" t="s">
        <v>44</v>
      </c>
      <c r="E14" s="129"/>
      <c r="F14" s="129"/>
      <c r="G14" s="129"/>
      <c r="H14" s="129"/>
      <c r="I14" s="129"/>
      <c r="J14" s="129"/>
      <c r="K14" s="129"/>
      <c r="L14" s="129"/>
      <c r="M14" s="130"/>
      <c r="N14" s="134" t="s">
        <v>1</v>
      </c>
      <c r="O14" s="134"/>
      <c r="P14" s="134"/>
      <c r="Q14" s="134"/>
      <c r="R14" s="118" t="s">
        <v>16</v>
      </c>
      <c r="S14" s="119"/>
      <c r="T14" s="119"/>
      <c r="U14" s="120"/>
      <c r="V14" s="121" t="s">
        <v>29</v>
      </c>
    </row>
    <row r="15" spans="2:22" ht="15">
      <c r="B15" s="134"/>
      <c r="C15" s="123"/>
      <c r="D15" s="131"/>
      <c r="E15" s="132"/>
      <c r="F15" s="132"/>
      <c r="G15" s="132"/>
      <c r="H15" s="132"/>
      <c r="I15" s="132"/>
      <c r="J15" s="132"/>
      <c r="K15" s="132"/>
      <c r="L15" s="132"/>
      <c r="M15" s="133"/>
      <c r="N15" s="46" t="s">
        <v>12</v>
      </c>
      <c r="O15" s="46" t="s">
        <v>13</v>
      </c>
      <c r="P15" s="46" t="s">
        <v>14</v>
      </c>
      <c r="Q15" s="46" t="s">
        <v>15</v>
      </c>
      <c r="R15" s="35" t="s">
        <v>12</v>
      </c>
      <c r="S15" s="35" t="s">
        <v>13</v>
      </c>
      <c r="T15" s="35" t="s">
        <v>14</v>
      </c>
      <c r="U15" s="35" t="s">
        <v>15</v>
      </c>
      <c r="V15" s="122"/>
    </row>
    <row r="16" spans="2:22" ht="121.5" customHeight="1">
      <c r="B16" s="54" t="s">
        <v>128</v>
      </c>
      <c r="C16" s="72" t="s">
        <v>129</v>
      </c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1">
        <v>0</v>
      </c>
      <c r="O16" s="12">
        <v>0</v>
      </c>
      <c r="P16" s="12">
        <v>0</v>
      </c>
      <c r="Q16" s="12">
        <v>0</v>
      </c>
      <c r="R16" s="17">
        <v>0</v>
      </c>
      <c r="S16" s="18">
        <v>0</v>
      </c>
      <c r="T16" s="17">
        <v>0</v>
      </c>
      <c r="U16" s="18">
        <v>0</v>
      </c>
      <c r="V16" s="48"/>
    </row>
    <row r="18" spans="2:21" ht="15">
      <c r="B18" s="138" t="s">
        <v>61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40"/>
      <c r="N18" s="30">
        <f aca="true" t="shared" si="0" ref="N18:U18">SUM(N16:N16,N10:N11)</f>
        <v>0</v>
      </c>
      <c r="O18" s="30">
        <f t="shared" si="0"/>
        <v>0</v>
      </c>
      <c r="P18" s="30">
        <f t="shared" si="0"/>
        <v>0</v>
      </c>
      <c r="Q18" s="30">
        <f t="shared" si="0"/>
        <v>0</v>
      </c>
      <c r="R18" s="53">
        <f t="shared" si="0"/>
        <v>0</v>
      </c>
      <c r="S18" s="53">
        <f t="shared" si="0"/>
        <v>0</v>
      </c>
      <c r="T18" s="53">
        <f t="shared" si="0"/>
        <v>0</v>
      </c>
      <c r="U18" s="53">
        <f t="shared" si="0"/>
        <v>0</v>
      </c>
    </row>
  </sheetData>
  <sheetProtection/>
  <mergeCells count="23">
    <mergeCell ref="D16:M16"/>
    <mergeCell ref="B18:M18"/>
    <mergeCell ref="D10:M10"/>
    <mergeCell ref="D11:M11"/>
    <mergeCell ref="B13:V13"/>
    <mergeCell ref="B14:B15"/>
    <mergeCell ref="C14:C15"/>
    <mergeCell ref="D14:M15"/>
    <mergeCell ref="N14:Q14"/>
    <mergeCell ref="R14:U14"/>
    <mergeCell ref="V14:V15"/>
    <mergeCell ref="B7:V7"/>
    <mergeCell ref="B8:B9"/>
    <mergeCell ref="C8:C9"/>
    <mergeCell ref="D8:M9"/>
    <mergeCell ref="N8:Q8"/>
    <mergeCell ref="R8:U8"/>
    <mergeCell ref="V8:V9"/>
    <mergeCell ref="B6:S6"/>
    <mergeCell ref="B1:V1"/>
    <mergeCell ref="B2:V2"/>
    <mergeCell ref="B3:V3"/>
    <mergeCell ref="B5:V5"/>
  </mergeCells>
  <printOptions horizontalCentered="1"/>
  <pageMargins left="0.7874015748031497" right="0.7874015748031497" top="0.5905511811023623" bottom="0.5905511811023623" header="0.31496062992125984" footer="0.3937007874015748"/>
  <pageSetup fitToHeight="0" fitToWidth="1" horizontalDpi="300" verticalDpi="300" orientation="landscape" paperSize="9" scale="65" r:id="rId1"/>
  <headerFooter>
    <oddFooter>&amp;L&amp;9 6 POGLAVLJE&amp;R&amp;10&amp;P/&amp;N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9"/>
  <sheetViews>
    <sheetView zoomScale="98" zoomScaleNormal="98" zoomScalePageLayoutView="0" workbookViewId="0" topLeftCell="A4">
      <selection activeCell="C17" sqref="C17"/>
    </sheetView>
  </sheetViews>
  <sheetFormatPr defaultColWidth="9.140625" defaultRowHeight="15"/>
  <cols>
    <col min="2" max="2" width="9.8515625" style="0" customWidth="1"/>
    <col min="3" max="3" width="31.7109375" style="0" customWidth="1"/>
    <col min="4" max="4" width="6.421875" style="0" customWidth="1"/>
    <col min="5" max="5" width="7.7109375" style="0" customWidth="1"/>
    <col min="6" max="6" width="8.28125" style="0" customWidth="1"/>
    <col min="7" max="7" width="7.7109375" style="0" customWidth="1"/>
    <col min="8" max="8" width="7.421875" style="0" customWidth="1"/>
    <col min="9" max="9" width="7.00390625" style="0" customWidth="1"/>
    <col min="10" max="10" width="5.140625" style="0" customWidth="1"/>
    <col min="11" max="11" width="6.421875" style="0" customWidth="1"/>
    <col min="12" max="12" width="8.8515625" style="0" customWidth="1"/>
    <col min="13" max="13" width="6.28125" style="0" customWidth="1"/>
    <col min="14" max="14" width="6.140625" style="0" customWidth="1"/>
    <col min="15" max="16" width="5.7109375" style="0" customWidth="1"/>
    <col min="17" max="17" width="5.00390625" style="0" customWidth="1"/>
    <col min="18" max="18" width="7.421875" style="0" customWidth="1"/>
    <col min="19" max="19" width="6.8515625" style="0" customWidth="1"/>
    <col min="20" max="20" width="7.421875" style="0" customWidth="1"/>
    <col min="21" max="21" width="6.8515625" style="0" customWidth="1"/>
    <col min="22" max="22" width="35.7109375" style="0" customWidth="1"/>
  </cols>
  <sheetData>
    <row r="1" spans="2:22" ht="14.25" customHeight="1">
      <c r="B1" s="136" t="s">
        <v>2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</row>
    <row r="2" spans="2:22" ht="14.25" customHeight="1">
      <c r="B2" s="136" t="s">
        <v>65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2:22" ht="18" customHeight="1">
      <c r="B3" s="80" t="str">
        <f>'Opći podaci'!$D$5</f>
        <v>Zavod za javno zdravstvo FBiH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2:20" ht="14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R4" s="44"/>
      <c r="T4" s="44"/>
    </row>
    <row r="5" spans="2:22" ht="14.25" customHeight="1">
      <c r="B5" s="137" t="s">
        <v>41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2:21" ht="15"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37"/>
      <c r="U6" s="37"/>
    </row>
    <row r="7" spans="2:22" ht="33" customHeight="1">
      <c r="B7" s="127" t="s">
        <v>130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</row>
    <row r="8" spans="2:22" ht="15">
      <c r="B8" s="123" t="s">
        <v>0</v>
      </c>
      <c r="C8" s="123" t="s">
        <v>28</v>
      </c>
      <c r="D8" s="128" t="s">
        <v>44</v>
      </c>
      <c r="E8" s="129"/>
      <c r="F8" s="129"/>
      <c r="G8" s="129"/>
      <c r="H8" s="129"/>
      <c r="I8" s="129"/>
      <c r="J8" s="129"/>
      <c r="K8" s="129"/>
      <c r="L8" s="129"/>
      <c r="M8" s="130"/>
      <c r="N8" s="134" t="s">
        <v>1</v>
      </c>
      <c r="O8" s="134"/>
      <c r="P8" s="134"/>
      <c r="Q8" s="134"/>
      <c r="R8" s="118" t="s">
        <v>16</v>
      </c>
      <c r="S8" s="119"/>
      <c r="T8" s="119"/>
      <c r="U8" s="120"/>
      <c r="V8" s="121" t="s">
        <v>29</v>
      </c>
    </row>
    <row r="9" spans="2:22" ht="15">
      <c r="B9" s="124"/>
      <c r="C9" s="145"/>
      <c r="D9" s="131"/>
      <c r="E9" s="132"/>
      <c r="F9" s="132"/>
      <c r="G9" s="132"/>
      <c r="H9" s="132"/>
      <c r="I9" s="132"/>
      <c r="J9" s="132"/>
      <c r="K9" s="132"/>
      <c r="L9" s="132"/>
      <c r="M9" s="133"/>
      <c r="N9" s="46" t="s">
        <v>12</v>
      </c>
      <c r="O9" s="46" t="s">
        <v>13</v>
      </c>
      <c r="P9" s="46" t="s">
        <v>14</v>
      </c>
      <c r="Q9" s="46" t="s">
        <v>15</v>
      </c>
      <c r="R9" s="35" t="s">
        <v>12</v>
      </c>
      <c r="S9" s="35" t="s">
        <v>13</v>
      </c>
      <c r="T9" s="35" t="s">
        <v>14</v>
      </c>
      <c r="U9" s="35" t="s">
        <v>15</v>
      </c>
      <c r="V9" s="122"/>
    </row>
    <row r="10" spans="2:22" ht="81.75" customHeight="1">
      <c r="B10" s="54" t="s">
        <v>131</v>
      </c>
      <c r="C10" s="71" t="s">
        <v>133</v>
      </c>
      <c r="D10" s="146"/>
      <c r="E10" s="146"/>
      <c r="F10" s="146"/>
      <c r="G10" s="146"/>
      <c r="H10" s="146"/>
      <c r="I10" s="146"/>
      <c r="J10" s="146"/>
      <c r="K10" s="146"/>
      <c r="L10" s="146"/>
      <c r="M10" s="147"/>
      <c r="N10" s="11">
        <v>0</v>
      </c>
      <c r="O10" s="12">
        <v>0</v>
      </c>
      <c r="P10" s="12">
        <v>0</v>
      </c>
      <c r="Q10" s="12">
        <v>0</v>
      </c>
      <c r="R10" s="17">
        <v>0</v>
      </c>
      <c r="S10" s="18">
        <v>0</v>
      </c>
      <c r="T10" s="17">
        <v>0</v>
      </c>
      <c r="U10" s="18">
        <v>0</v>
      </c>
      <c r="V10" s="48"/>
    </row>
    <row r="11" spans="2:22" ht="81.75" customHeight="1">
      <c r="B11" s="54" t="s">
        <v>132</v>
      </c>
      <c r="C11" s="71" t="s">
        <v>134</v>
      </c>
      <c r="D11" s="146"/>
      <c r="E11" s="146"/>
      <c r="F11" s="146"/>
      <c r="G11" s="146"/>
      <c r="H11" s="146"/>
      <c r="I11" s="146"/>
      <c r="J11" s="146"/>
      <c r="K11" s="146"/>
      <c r="L11" s="146"/>
      <c r="M11" s="147"/>
      <c r="N11" s="11">
        <v>0</v>
      </c>
      <c r="O11" s="12">
        <v>0</v>
      </c>
      <c r="P11" s="12">
        <v>0</v>
      </c>
      <c r="Q11" s="12">
        <v>0</v>
      </c>
      <c r="R11" s="17">
        <v>0</v>
      </c>
      <c r="S11" s="18">
        <v>0</v>
      </c>
      <c r="T11" s="17">
        <v>0</v>
      </c>
      <c r="U11" s="18">
        <v>0</v>
      </c>
      <c r="V11" s="48"/>
    </row>
    <row r="12" spans="2:22" ht="15.75">
      <c r="B12" s="56"/>
      <c r="C12" s="57"/>
      <c r="D12" s="21"/>
      <c r="E12" s="21"/>
      <c r="F12" s="21"/>
      <c r="G12" s="21"/>
      <c r="H12" s="21"/>
      <c r="I12" s="21"/>
      <c r="J12" s="21"/>
      <c r="K12" s="21"/>
      <c r="L12" s="56"/>
      <c r="M12" s="21"/>
      <c r="N12" s="22"/>
      <c r="O12" s="22"/>
      <c r="P12" s="22"/>
      <c r="Q12" s="22"/>
      <c r="R12" s="22"/>
      <c r="S12" s="22"/>
      <c r="T12" s="22"/>
      <c r="U12" s="22"/>
      <c r="V12" s="21"/>
    </row>
    <row r="13" spans="2:22" ht="38.25" customHeight="1">
      <c r="B13" s="148" t="s">
        <v>135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2:22" ht="15">
      <c r="B14" s="123" t="s">
        <v>0</v>
      </c>
      <c r="C14" s="123" t="s">
        <v>28</v>
      </c>
      <c r="D14" s="128" t="s">
        <v>44</v>
      </c>
      <c r="E14" s="129"/>
      <c r="F14" s="129"/>
      <c r="G14" s="129"/>
      <c r="H14" s="129"/>
      <c r="I14" s="129"/>
      <c r="J14" s="129"/>
      <c r="K14" s="129"/>
      <c r="L14" s="129"/>
      <c r="M14" s="130"/>
      <c r="N14" s="134" t="s">
        <v>1</v>
      </c>
      <c r="O14" s="134"/>
      <c r="P14" s="134"/>
      <c r="Q14" s="134"/>
      <c r="R14" s="118" t="s">
        <v>16</v>
      </c>
      <c r="S14" s="119"/>
      <c r="T14" s="119"/>
      <c r="U14" s="120"/>
      <c r="V14" s="121" t="s">
        <v>29</v>
      </c>
    </row>
    <row r="15" spans="2:22" ht="15">
      <c r="B15" s="124"/>
      <c r="C15" s="145"/>
      <c r="D15" s="131"/>
      <c r="E15" s="132"/>
      <c r="F15" s="132"/>
      <c r="G15" s="132"/>
      <c r="H15" s="132"/>
      <c r="I15" s="132"/>
      <c r="J15" s="132"/>
      <c r="K15" s="132"/>
      <c r="L15" s="132"/>
      <c r="M15" s="133"/>
      <c r="N15" s="46" t="s">
        <v>12</v>
      </c>
      <c r="O15" s="46" t="s">
        <v>13</v>
      </c>
      <c r="P15" s="46" t="s">
        <v>14</v>
      </c>
      <c r="Q15" s="46" t="s">
        <v>15</v>
      </c>
      <c r="R15" s="35" t="s">
        <v>12</v>
      </c>
      <c r="S15" s="35" t="s">
        <v>13</v>
      </c>
      <c r="T15" s="35" t="s">
        <v>14</v>
      </c>
      <c r="U15" s="35" t="s">
        <v>15</v>
      </c>
      <c r="V15" s="122"/>
    </row>
    <row r="16" spans="2:22" ht="68.25" customHeight="1">
      <c r="B16" s="54" t="s">
        <v>138</v>
      </c>
      <c r="C16" s="71" t="s">
        <v>136</v>
      </c>
      <c r="D16" s="79"/>
      <c r="E16" s="79"/>
      <c r="F16" s="79"/>
      <c r="G16" s="79"/>
      <c r="H16" s="79"/>
      <c r="I16" s="79"/>
      <c r="J16" s="79"/>
      <c r="K16" s="79"/>
      <c r="L16" s="79"/>
      <c r="M16" s="126"/>
      <c r="N16" s="12">
        <v>0</v>
      </c>
      <c r="O16" s="12">
        <v>0</v>
      </c>
      <c r="P16" s="12">
        <v>0</v>
      </c>
      <c r="Q16" s="12">
        <v>0</v>
      </c>
      <c r="R16" s="18">
        <v>0</v>
      </c>
      <c r="S16" s="18">
        <v>0</v>
      </c>
      <c r="T16" s="18">
        <v>0</v>
      </c>
      <c r="U16" s="18">
        <v>0</v>
      </c>
      <c r="V16" s="36"/>
    </row>
    <row r="17" spans="2:22" ht="69" customHeight="1">
      <c r="B17" s="54" t="s">
        <v>139</v>
      </c>
      <c r="C17" s="71" t="s">
        <v>137</v>
      </c>
      <c r="D17" s="79"/>
      <c r="E17" s="79"/>
      <c r="F17" s="79"/>
      <c r="G17" s="79"/>
      <c r="H17" s="79"/>
      <c r="I17" s="79"/>
      <c r="J17" s="79"/>
      <c r="K17" s="79"/>
      <c r="L17" s="79"/>
      <c r="M17" s="126"/>
      <c r="N17" s="12">
        <v>0</v>
      </c>
      <c r="O17" s="12">
        <v>0</v>
      </c>
      <c r="P17" s="12">
        <v>0</v>
      </c>
      <c r="Q17" s="12">
        <v>0</v>
      </c>
      <c r="R17" s="18">
        <v>0</v>
      </c>
      <c r="S17" s="18">
        <v>0</v>
      </c>
      <c r="T17" s="18">
        <v>0</v>
      </c>
      <c r="U17" s="18">
        <v>0</v>
      </c>
      <c r="V17" s="36"/>
    </row>
    <row r="19" spans="2:21" ht="15">
      <c r="B19" s="138" t="s">
        <v>54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40"/>
      <c r="N19" s="30">
        <f>SUM(N16:N17,N10:N11)</f>
        <v>0</v>
      </c>
      <c r="O19" s="30">
        <f aca="true" t="shared" si="0" ref="O19:U19">SUM(O16:O17,O10:O11)</f>
        <v>0</v>
      </c>
      <c r="P19" s="30">
        <f t="shared" si="0"/>
        <v>0</v>
      </c>
      <c r="Q19" s="30">
        <f t="shared" si="0"/>
        <v>0</v>
      </c>
      <c r="R19" s="53">
        <f t="shared" si="0"/>
        <v>0</v>
      </c>
      <c r="S19" s="53">
        <f t="shared" si="0"/>
        <v>0</v>
      </c>
      <c r="T19" s="53">
        <f t="shared" si="0"/>
        <v>0</v>
      </c>
      <c r="U19" s="53">
        <f t="shared" si="0"/>
        <v>0</v>
      </c>
    </row>
  </sheetData>
  <sheetProtection/>
  <mergeCells count="24">
    <mergeCell ref="D16:M16"/>
    <mergeCell ref="D17:M17"/>
    <mergeCell ref="B19:M19"/>
    <mergeCell ref="D10:M10"/>
    <mergeCell ref="B14:B15"/>
    <mergeCell ref="C14:C15"/>
    <mergeCell ref="D14:M15"/>
    <mergeCell ref="N14:Q14"/>
    <mergeCell ref="R14:U14"/>
    <mergeCell ref="V14:V15"/>
    <mergeCell ref="B13:V13"/>
    <mergeCell ref="D11:M11"/>
    <mergeCell ref="B7:V7"/>
    <mergeCell ref="B8:B9"/>
    <mergeCell ref="C8:C9"/>
    <mergeCell ref="D8:M9"/>
    <mergeCell ref="N8:Q8"/>
    <mergeCell ref="R8:U8"/>
    <mergeCell ref="V8:V9"/>
    <mergeCell ref="B6:S6"/>
    <mergeCell ref="B1:V1"/>
    <mergeCell ref="B2:V2"/>
    <mergeCell ref="B3:V3"/>
    <mergeCell ref="B5:V5"/>
  </mergeCells>
  <printOptions horizontalCentered="1"/>
  <pageMargins left="0.7874015748031497" right="0.7874015748031497" top="0.5905511811023623" bottom="0.5905511811023623" header="0.31496062992125984" footer="0.3937007874015748"/>
  <pageSetup fitToHeight="0" fitToWidth="1" horizontalDpi="300" verticalDpi="300" orientation="landscape" paperSize="9" scale="65" r:id="rId1"/>
  <headerFooter>
    <oddFooter>&amp;L&amp;9 7 POGLAVLJE&amp;R&amp;10&amp;P/&amp;N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Ljubomir Kravec</dc:creator>
  <cp:keywords/>
  <dc:description/>
  <cp:lastModifiedBy>Ljubo</cp:lastModifiedBy>
  <cp:lastPrinted>2016-03-08T13:26:40Z</cp:lastPrinted>
  <dcterms:created xsi:type="dcterms:W3CDTF">2012-01-23T08:58:57Z</dcterms:created>
  <dcterms:modified xsi:type="dcterms:W3CDTF">2020-05-27T11:08:20Z</dcterms:modified>
  <cp:category/>
  <cp:version/>
  <cp:contentType/>
  <cp:contentStatus/>
</cp:coreProperties>
</file>